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福田慎太郎\Downloads\"/>
    </mc:Choice>
  </mc:AlternateContent>
  <xr:revisionPtr revIDLastSave="0" documentId="13_ncr:1_{DDCFE8CF-5513-468B-A81E-EEB98105F4C1}" xr6:coauthVersionLast="47" xr6:coauthVersionMax="47" xr10:uidLastSave="{00000000-0000-0000-0000-000000000000}"/>
  <bookViews>
    <workbookView xWindow="12915" yWindow="1485" windowWidth="12240" windowHeight="13680" xr2:uid="{01151D4E-A406-4C6F-9980-AE79FE94E01B}"/>
  </bookViews>
  <sheets>
    <sheet name="実績チェックリスト" sheetId="5" r:id="rId1"/>
  </sheets>
  <definedNames>
    <definedName name="_xlnm.Print_Area" localSheetId="0">実績チェックリスト!$A$1:$G$80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7" i="5" l="1"/>
  <c r="I55" i="5"/>
  <c r="I51" i="5"/>
  <c r="I49" i="5"/>
  <c r="I47" i="5"/>
  <c r="I46" i="5"/>
  <c r="I19" i="5"/>
  <c r="I18" i="5"/>
  <c r="I16" i="5"/>
  <c r="I66" i="5"/>
  <c r="I42" i="5"/>
  <c r="I39" i="5"/>
  <c r="I41" i="5"/>
  <c r="I38" i="5"/>
  <c r="D29" i="5"/>
  <c r="D30" i="5" s="1"/>
  <c r="I77" i="5"/>
  <c r="I71" i="5"/>
  <c r="I63" i="5"/>
  <c r="I10" i="5"/>
  <c r="G10" i="5" s="1"/>
  <c r="I9" i="5"/>
  <c r="G9" i="5" s="1"/>
  <c r="I8" i="5"/>
  <c r="G8" i="5" s="1"/>
  <c r="I7" i="5"/>
  <c r="I45" i="5" l="1"/>
  <c r="I36" i="5" a="1"/>
  <c r="B36" i="5" s="1"/>
  <c r="I14" i="5" a="1"/>
  <c r="B14" i="5" s="1"/>
  <c r="I32" i="5" l="1"/>
  <c r="B45" i="5"/>
  <c r="I25" i="5"/>
  <c r="G7" i="5" s="1"/>
  <c r="I36" i="5"/>
  <c r="I14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<sst xmlns="http://schemas.openxmlformats.org/spreadsheetml/2006/main" count="112" uniqueCount="90">
  <si>
    <t xml:space="preserve">チェック </t>
  </si>
  <si>
    <t xml:space="preserve">様式・書類 </t>
  </si>
  <si>
    <t xml:space="preserve">留意事項等 </t>
  </si>
  <si>
    <t>⑦</t>
    <phoneticPr fontId="1"/>
  </si>
  <si>
    <t>⑥</t>
    <phoneticPr fontId="1"/>
  </si>
  <si>
    <t>⑧</t>
    <phoneticPr fontId="1"/>
  </si>
  <si>
    <t>【各交付要綱様式】</t>
    <rPh sb="1" eb="4">
      <t>カクコウフ</t>
    </rPh>
    <rPh sb="4" eb="6">
      <t>ヨウコウ</t>
    </rPh>
    <rPh sb="6" eb="8">
      <t>ヨウシキ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</si>
  <si>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</si>
  <si>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</si>
  <si>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</si>
  <si>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</si>
  <si>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</si>
  <si>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⑨</t>
    <phoneticPr fontId="1"/>
  </si>
  <si>
    <t>⑩</t>
    <phoneticPr fontId="1"/>
  </si>
  <si>
    <t>⑪</t>
    <phoneticPr fontId="1"/>
  </si>
  <si>
    <t>【共通添付書類】</t>
    <rPh sb="1" eb="3">
      <t>キョウツウ</t>
    </rPh>
    <rPh sb="3" eb="5">
      <t>テンプ</t>
    </rPh>
    <rPh sb="5" eb="7">
      <t>ショルイ</t>
    </rPh>
    <phoneticPr fontId="1"/>
  </si>
  <si>
    <t>【個別添付書類（太陽光発電設備）】</t>
    <rPh sb="5" eb="7">
      <t>ショルイ</t>
    </rPh>
    <phoneticPr fontId="1"/>
  </si>
  <si>
    <t>【個別添付書類（蓄電池）】</t>
    <rPh sb="1" eb="3">
      <t>コベツ</t>
    </rPh>
    <rPh sb="3" eb="5">
      <t>テンプ</t>
    </rPh>
    <rPh sb="5" eb="7">
      <t>ショルイ</t>
    </rPh>
    <rPh sb="8" eb="11">
      <t>チクデンチ</t>
    </rPh>
    <phoneticPr fontId="1"/>
  </si>
  <si>
    <t>【個別添付書類（太陽熱利用システム）】</t>
    <rPh sb="1" eb="3">
      <t>コベツ</t>
    </rPh>
    <rPh sb="3" eb="5">
      <t>テンプ</t>
    </rPh>
    <rPh sb="5" eb="7">
      <t>ショルイ</t>
    </rPh>
    <rPh sb="8" eb="13">
      <t>タイヨウネツリヨウ</t>
    </rPh>
    <phoneticPr fontId="1"/>
  </si>
  <si>
    <t>【個別添付書類（エネファーム（家庭用燃料電池））】</t>
    <rPh sb="1" eb="3">
      <t>コベツ</t>
    </rPh>
    <rPh sb="3" eb="5">
      <t>テンプ</t>
    </rPh>
    <rPh sb="5" eb="7">
      <t>ショルイ</t>
    </rPh>
    <rPh sb="15" eb="18">
      <t>カテイヨウ</t>
    </rPh>
    <rPh sb="18" eb="22">
      <t>ネンリョウデンチ</t>
    </rPh>
    <phoneticPr fontId="1"/>
  </si>
  <si>
    <t>太陽熱利用システム</t>
    <rPh sb="0" eb="3">
      <t>タイヨウネツ</t>
    </rPh>
    <rPh sb="3" eb="5">
      <t>リヨウ</t>
    </rPh>
    <phoneticPr fontId="1"/>
  </si>
  <si>
    <t>エネファーム（家庭用燃料電池）</t>
    <rPh sb="7" eb="14">
      <t>カテイヨウネンリョウデンチ</t>
    </rPh>
    <phoneticPr fontId="1"/>
  </si>
  <si>
    <t>太陽光発電設備 ＋ 蓄電池</t>
    <rPh sb="0" eb="7">
      <t>タイヨウコウハツデンセツビ</t>
    </rPh>
    <rPh sb="10" eb="13">
      <t>チクデンチ</t>
    </rPh>
    <phoneticPr fontId="1"/>
  </si>
  <si>
    <t>蓄電池　　※蓄電池のみ補助申請する場合</t>
    <rPh sb="0" eb="3">
      <t>チクデンチ</t>
    </rPh>
    <rPh sb="6" eb="9">
      <t>チクデンチ</t>
    </rPh>
    <rPh sb="11" eb="15">
      <t>ホジョシンセイ</t>
    </rPh>
    <rPh sb="17" eb="19">
      <t>バアイ</t>
    </rPh>
    <phoneticPr fontId="1"/>
  </si>
  <si>
    <t>申請する設備</t>
    <rPh sb="0" eb="2">
      <t>シンセイ</t>
    </rPh>
    <rPh sb="4" eb="6">
      <t>セツビ</t>
    </rPh>
    <phoneticPr fontId="1"/>
  </si>
  <si>
    <t>必要様式及び書類</t>
    <rPh sb="0" eb="4">
      <t>ヒツヨウヨウシキ</t>
    </rPh>
    <rPh sb="4" eb="5">
      <t>オヨ</t>
    </rPh>
    <rPh sb="6" eb="8">
      <t>ショルイ</t>
    </rPh>
    <phoneticPr fontId="1"/>
  </si>
  <si>
    <t>確認状況</t>
    <rPh sb="0" eb="4">
      <t>カクニンジョウキョウ</t>
    </rPh>
    <phoneticPr fontId="1"/>
  </si>
  <si>
    <t>※ 確認された項目は、　　　　部分にチェックを入れてください。</t>
    <rPh sb="2" eb="4">
      <t>カクニン</t>
    </rPh>
    <rPh sb="7" eb="9">
      <t>コウモク</t>
    </rPh>
    <rPh sb="15" eb="17">
      <t>ブブン</t>
    </rPh>
    <rPh sb="23" eb="24">
      <t>イ</t>
    </rPh>
    <phoneticPr fontId="1"/>
  </si>
  <si>
    <t>正否</t>
    <rPh sb="0" eb="2">
      <t>セイヒ</t>
    </rPh>
    <phoneticPr fontId="1"/>
  </si>
  <si>
    <t>補助金実績報告書（様式第５号）</t>
    <rPh sb="3" eb="5">
      <t>ジッセキ</t>
    </rPh>
    <rPh sb="5" eb="8">
      <t>ホウコクショ</t>
    </rPh>
    <phoneticPr fontId="1"/>
  </si>
  <si>
    <t>報告する補助対象設備</t>
    <rPh sb="0" eb="2">
      <t>ホウコク</t>
    </rPh>
    <rPh sb="4" eb="8">
      <t>ホジョタイショウ</t>
    </rPh>
    <rPh sb="8" eb="10">
      <t>セツビ</t>
    </rPh>
    <phoneticPr fontId="1"/>
  </si>
  <si>
    <t>①－１　交付申請の内容から変更なし</t>
    <rPh sb="4" eb="6">
      <t>コウフ</t>
    </rPh>
    <rPh sb="6" eb="8">
      <t>シンセイ</t>
    </rPh>
    <rPh sb="9" eb="11">
      <t>ナイヨウ</t>
    </rPh>
    <rPh sb="13" eb="15">
      <t>ヘンコウ</t>
    </rPh>
    <phoneticPr fontId="1"/>
  </si>
  <si>
    <t>①－２　交付申請の内容から変更あり（補助金額の変更なし）</t>
    <rPh sb="4" eb="6">
      <t>コウフ</t>
    </rPh>
    <rPh sb="6" eb="8">
      <t>シンセイ</t>
    </rPh>
    <rPh sb="9" eb="11">
      <t>ナイヨウ</t>
    </rPh>
    <rPh sb="18" eb="22">
      <t>ホジョキンガク</t>
    </rPh>
    <rPh sb="23" eb="25">
      <t>ヘンコウ</t>
    </rPh>
    <phoneticPr fontId="1"/>
  </si>
  <si>
    <t>※ 太陽光発電設備、太陽熱利用システムのみ</t>
    <rPh sb="2" eb="5">
      <t>タイヨウコウ</t>
    </rPh>
    <rPh sb="5" eb="9">
      <t>ハツデンセツビ</t>
    </rPh>
    <rPh sb="10" eb="15">
      <t>タイヨウネツリヨウ</t>
    </rPh>
    <phoneticPr fontId="1"/>
  </si>
  <si>
    <t>　　変更がない場合は、左欄に「〇」を選択してください。</t>
    <rPh sb="2" eb="4">
      <t>ヘンコウ</t>
    </rPh>
    <rPh sb="7" eb="9">
      <t>バアイ</t>
    </rPh>
    <rPh sb="11" eb="13">
      <t>サラン</t>
    </rPh>
    <rPh sb="18" eb="20">
      <t>センタク</t>
    </rPh>
    <phoneticPr fontId="1"/>
  </si>
  <si>
    <r>
      <t>①－３　交付申請の内容から変更あり（</t>
    </r>
    <r>
      <rPr>
        <u/>
        <sz val="11"/>
        <rFont val="Meiryo UI"/>
        <family val="3"/>
        <charset val="128"/>
      </rPr>
      <t>補助金額の変更あり</t>
    </r>
    <r>
      <rPr>
        <sz val="11"/>
        <rFont val="Meiryo UI"/>
        <family val="3"/>
        <charset val="128"/>
      </rPr>
      <t>）</t>
    </r>
    <rPh sb="4" eb="8">
      <t>コウフシンセイ</t>
    </rPh>
    <rPh sb="9" eb="11">
      <t>ナイヨウ</t>
    </rPh>
    <rPh sb="13" eb="15">
      <t>ヘンコウ</t>
    </rPh>
    <rPh sb="18" eb="20">
      <t>ホジョ</t>
    </rPh>
    <rPh sb="20" eb="22">
      <t>キンガク</t>
    </rPh>
    <rPh sb="23" eb="25">
      <t>ヘンコウ</t>
    </rPh>
    <phoneticPr fontId="1"/>
  </si>
  <si>
    <r>
      <t xml:space="preserve">※ 電子申請システムに入力することで自動作成されます。
※ 電子申請システムに登録した日が提出日となります。
※ 交付決定番号が正しく入力されているか確認してください。
※ </t>
    </r>
    <r>
      <rPr>
        <b/>
        <sz val="11"/>
        <color theme="1"/>
        <rFont val="Meiryo UI"/>
        <family val="3"/>
        <charset val="128"/>
      </rPr>
      <t>金融機関名と支店名及び各コード番号</t>
    </r>
    <r>
      <rPr>
        <sz val="11"/>
        <color theme="1"/>
        <rFont val="Meiryo UI"/>
        <family val="3"/>
        <charset val="128"/>
      </rPr>
      <t>、</t>
    </r>
    <r>
      <rPr>
        <b/>
        <sz val="11"/>
        <color theme="1"/>
        <rFont val="Meiryo UI"/>
        <family val="3"/>
        <charset val="128"/>
      </rPr>
      <t>口座種別</t>
    </r>
    <r>
      <rPr>
        <sz val="11"/>
        <color theme="1"/>
        <rFont val="Meiryo UI"/>
        <family val="3"/>
        <charset val="128"/>
      </rPr>
      <t>、</t>
    </r>
    <r>
      <rPr>
        <b/>
        <sz val="11"/>
        <color theme="1"/>
        <rFont val="Meiryo UI"/>
        <family val="3"/>
        <charset val="128"/>
      </rPr>
      <t>口座</t>
    </r>
    <r>
      <rPr>
        <sz val="11"/>
        <color theme="1"/>
        <rFont val="Meiryo UI"/>
        <family val="3"/>
        <charset val="128"/>
      </rPr>
      <t xml:space="preserve">
　　</t>
    </r>
    <r>
      <rPr>
        <b/>
        <sz val="11"/>
        <color theme="1"/>
        <rFont val="Meiryo UI"/>
        <family val="3"/>
        <charset val="128"/>
      </rPr>
      <t>番号等の記載が正しく入力</t>
    </r>
    <r>
      <rPr>
        <sz val="11"/>
        <color theme="1"/>
        <rFont val="Meiryo UI"/>
        <family val="3"/>
        <charset val="128"/>
      </rPr>
      <t>されているか確認してください。
※ 口座名義人が申請者と同一であり、名義がカタカナで正しく
　　入力されているか確認してください。</t>
    </r>
    <rPh sb="30" eb="34">
      <t>デンシシンセイ</t>
    </rPh>
    <rPh sb="39" eb="41">
      <t>トウロク</t>
    </rPh>
    <rPh sb="43" eb="44">
      <t>ヒ</t>
    </rPh>
    <rPh sb="64" eb="65">
      <t>タダ</t>
    </rPh>
    <rPh sb="67" eb="69">
      <t>ニュウリョク</t>
    </rPh>
    <rPh sb="91" eb="92">
      <t>メイ</t>
    </rPh>
    <rPh sb="95" eb="96">
      <t>メイ</t>
    </rPh>
    <rPh sb="96" eb="97">
      <t>オヨ</t>
    </rPh>
    <rPh sb="98" eb="99">
      <t>カク</t>
    </rPh>
    <rPh sb="102" eb="104">
      <t>バンゴウ</t>
    </rPh>
    <rPh sb="122" eb="123">
      <t>タダ</t>
    </rPh>
    <rPh sb="125" eb="127">
      <t>ニュウリョク</t>
    </rPh>
    <rPh sb="133" eb="135">
      <t>カクニン</t>
    </rPh>
    <rPh sb="149" eb="150">
      <t>ヒト</t>
    </rPh>
    <rPh sb="155" eb="157">
      <t>ドウイツ</t>
    </rPh>
    <rPh sb="161" eb="163">
      <t>メイギ</t>
    </rPh>
    <rPh sb="169" eb="170">
      <t>タダ</t>
    </rPh>
    <rPh sb="175" eb="177">
      <t>ニュウリョク</t>
    </rPh>
    <rPh sb="183" eb="185">
      <t>カクニン</t>
    </rPh>
    <phoneticPr fontId="1"/>
  </si>
  <si>
    <t>　</t>
    <phoneticPr fontId="1"/>
  </si>
  <si>
    <t>← 補助事業完了日を記入</t>
    <rPh sb="2" eb="9">
      <t>ホジョジギョウカンリョウビ</t>
    </rPh>
    <rPh sb="10" eb="12">
      <t>キニュウ</t>
    </rPh>
    <phoneticPr fontId="1"/>
  </si>
  <si>
    <t>← 実績報告提出期限</t>
    <rPh sb="2" eb="6">
      <t>ジッセキホウコク</t>
    </rPh>
    <rPh sb="6" eb="10">
      <t>テイシュツキゲン</t>
    </rPh>
    <phoneticPr fontId="1"/>
  </si>
  <si>
    <r>
      <t>※ 実績報告書は補助事業の完了（設備の設置工事の完了
　　及び補助対象経費の全額支出の完了）から３０日以内、
　　又は令和９年２月２６日のいずれか早い期日までに提出
　　する必要があります。
※ 最終提出期限となる</t>
    </r>
    <r>
      <rPr>
        <sz val="11"/>
        <color rgb="FFFF0000"/>
        <rFont val="Meiryo UI"/>
        <family val="3"/>
        <charset val="128"/>
      </rPr>
      <t>令和９年２月２６日を過ぎた場合は、
　　補助対象外</t>
    </r>
    <r>
      <rPr>
        <sz val="11"/>
        <color theme="1"/>
        <rFont val="Meiryo UI"/>
        <family val="3"/>
        <charset val="128"/>
      </rPr>
      <t>となりますので、御注意ください。</t>
    </r>
    <rPh sb="98" eb="100">
      <t>サイシュウ</t>
    </rPh>
    <rPh sb="100" eb="104">
      <t>テイシュツキゲン</t>
    </rPh>
    <rPh sb="140" eb="143">
      <t>ゴチュウイ</t>
    </rPh>
    <phoneticPr fontId="1"/>
  </si>
  <si>
    <t>補助事業の実施に係る領収書等の写し</t>
    <rPh sb="13" eb="14">
      <t>トウ</t>
    </rPh>
    <phoneticPr fontId="1"/>
  </si>
  <si>
    <t>ア　領収書の写し</t>
    <rPh sb="2" eb="5">
      <t>リョウシュウショ</t>
    </rPh>
    <rPh sb="6" eb="7">
      <t>ウツ</t>
    </rPh>
    <phoneticPr fontId="1"/>
  </si>
  <si>
    <r>
      <t>③－２　ＰＰＡ及びリースの場合</t>
    </r>
    <r>
      <rPr>
        <sz val="10"/>
        <rFont val="Meiryo UI"/>
        <family val="3"/>
        <charset val="128"/>
      </rPr>
      <t>　　※（１）及び（２）</t>
    </r>
    <rPh sb="21" eb="22">
      <t>オヨ</t>
    </rPh>
    <phoneticPr fontId="1"/>
  </si>
  <si>
    <t>（１）契約書等の写し又はこれに代わるもの</t>
    <rPh sb="3" eb="6">
      <t>ケイヤクショ</t>
    </rPh>
    <rPh sb="6" eb="7">
      <t>トウ</t>
    </rPh>
    <rPh sb="8" eb="9">
      <t>ウツ</t>
    </rPh>
    <rPh sb="10" eb="11">
      <t>マタ</t>
    </rPh>
    <rPh sb="15" eb="16">
      <t>カ</t>
    </rPh>
    <phoneticPr fontId="1"/>
  </si>
  <si>
    <t>（２）対象設備ごとの経費内訳が分かる見積書等の写し</t>
    <rPh sb="3" eb="7">
      <t>タイショウセツビ</t>
    </rPh>
    <rPh sb="10" eb="14">
      <t>ケイヒウチワケ</t>
    </rPh>
    <rPh sb="15" eb="16">
      <t>ワ</t>
    </rPh>
    <rPh sb="18" eb="22">
      <t>ミツモリショトウ</t>
    </rPh>
    <rPh sb="23" eb="24">
      <t>ウツ</t>
    </rPh>
    <phoneticPr fontId="1"/>
  </si>
  <si>
    <r>
      <t>③－１ 通常購入の場合　　</t>
    </r>
    <r>
      <rPr>
        <sz val="10"/>
        <rFont val="Meiryo UI"/>
        <family val="3"/>
        <charset val="128"/>
      </rPr>
      <t>※ア又はイのいずれか</t>
    </r>
    <rPh sb="4" eb="8">
      <t>ツウジョウコウニュウ</t>
    </rPh>
    <rPh sb="9" eb="11">
      <t>バアイ</t>
    </rPh>
    <rPh sb="15" eb="16">
      <t>マタ</t>
    </rPh>
    <phoneticPr fontId="1"/>
  </si>
  <si>
    <t>イ　支払証明書等の写し（ローン払い等の場合）</t>
    <rPh sb="2" eb="4">
      <t>シハラ</t>
    </rPh>
    <rPh sb="4" eb="7">
      <t>ショウメイショ</t>
    </rPh>
    <rPh sb="7" eb="8">
      <t>ナド</t>
    </rPh>
    <rPh sb="9" eb="10">
      <t>ウツ</t>
    </rPh>
    <rPh sb="15" eb="16">
      <t>バラ</t>
    </rPh>
    <rPh sb="17" eb="18">
      <t>トウ</t>
    </rPh>
    <rPh sb="19" eb="21">
      <t>バアイ</t>
    </rPh>
    <phoneticPr fontId="1"/>
  </si>
  <si>
    <t>※ 建物の全景がはっきりと分からない（日没後の撮影等）場合
　　は、再度撮影及び提出を依頼する場合があります。
※ Web上の地図サービスにおける風景画像は認められません。</t>
    <rPh sb="37" eb="38">
      <t>オヨ</t>
    </rPh>
    <rPh sb="39" eb="41">
      <t>テイシュツ</t>
    </rPh>
    <rPh sb="46" eb="48">
      <t>バアイ</t>
    </rPh>
    <rPh sb="77" eb="78">
      <t>ミト</t>
    </rPh>
    <phoneticPr fontId="1"/>
  </si>
  <si>
    <t>ア　預金通帳の写し</t>
    <rPh sb="2" eb="4">
      <t>ヨキン</t>
    </rPh>
    <rPh sb="4" eb="6">
      <t>ツウチョウ</t>
    </rPh>
    <rPh sb="7" eb="8">
      <t>ウツ</t>
    </rPh>
    <phoneticPr fontId="1"/>
  </si>
  <si>
    <t>　（口座番号連絡書・預金口座番号確認書　等）</t>
    <phoneticPr fontId="1"/>
  </si>
  <si>
    <t>エ　キャッシュカードの写し</t>
    <rPh sb="11" eb="12">
      <t>ウツ</t>
    </rPh>
    <phoneticPr fontId="1"/>
  </si>
  <si>
    <t>イ　各金融機関が発行する証明書書類等の写し</t>
    <phoneticPr fontId="1"/>
  </si>
  <si>
    <t>補助対象設備の設置が確認できる写真</t>
    <rPh sb="0" eb="6">
      <t>ホジョタイショウセツビ</t>
    </rPh>
    <rPh sb="7" eb="9">
      <t>セッチ</t>
    </rPh>
    <rPh sb="10" eb="12">
      <t>カクニン</t>
    </rPh>
    <rPh sb="15" eb="17">
      <t>シャシン</t>
    </rPh>
    <phoneticPr fontId="1"/>
  </si>
  <si>
    <t>住宅の全景写真（カラー）</t>
    <phoneticPr fontId="1"/>
  </si>
  <si>
    <t>※ 可能な限り玄関（表札を含む）から屋根部を撮影したもの。
※ 全景写真が撮影できない場合には、複数の角度から住宅を
　　撮影したものを提出してください。</t>
    <phoneticPr fontId="1"/>
  </si>
  <si>
    <t>固定価格買取制度（FIT）を利用していないことが分かる書類</t>
    <phoneticPr fontId="1"/>
  </si>
  <si>
    <t>　※ 設備の外観カラー写真 及び 設備の型式（銘板）カラー写真</t>
    <phoneticPr fontId="1"/>
  </si>
  <si>
    <t>太陽光発電設備の設置が確認できる書類（新設の場合）</t>
    <rPh sb="16" eb="18">
      <t>ショルイ</t>
    </rPh>
    <rPh sb="19" eb="21">
      <t>シンセツ</t>
    </rPh>
    <rPh sb="22" eb="24">
      <t>バアイ</t>
    </rPh>
    <phoneticPr fontId="1"/>
  </si>
  <si>
    <t>　※ 設備の外観カラー写真</t>
    <phoneticPr fontId="1"/>
  </si>
  <si>
    <t xml:space="preserve">【実績報告用】 令和８年度 家庭における省エネ・再エネ活用設備導入補助金 チェックリスト </t>
    <rPh sb="1" eb="3">
      <t>ジッセキ</t>
    </rPh>
    <rPh sb="3" eb="5">
      <t>ホウコク</t>
    </rPh>
    <rPh sb="5" eb="6">
      <t>ヨウ</t>
    </rPh>
    <rPh sb="24" eb="25">
      <t>サイ</t>
    </rPh>
    <phoneticPr fontId="1"/>
  </si>
  <si>
    <t>①～⑨</t>
    <phoneticPr fontId="1"/>
  </si>
  <si>
    <t>①～⑤、⑧～⑨</t>
    <phoneticPr fontId="1"/>
  </si>
  <si>
    <t>①～⑤、⑩</t>
    <phoneticPr fontId="1"/>
  </si>
  <si>
    <t>①～⑤、⑪</t>
    <phoneticPr fontId="1"/>
  </si>
  <si>
    <t>← 実績報告提出予定日を記入</t>
    <rPh sb="2" eb="4">
      <t>ジッセキ</t>
    </rPh>
    <rPh sb="4" eb="6">
      <t>ホウコク</t>
    </rPh>
    <rPh sb="6" eb="8">
      <t>テイシュツ</t>
    </rPh>
    <rPh sb="8" eb="10">
      <t>ヨテイ</t>
    </rPh>
    <rPh sb="10" eb="11">
      <t>ビ</t>
    </rPh>
    <rPh sb="12" eb="14">
      <t>キニュウ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</si>
  <si>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</si>
  <si>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</si>
  <si>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</si>
  <si>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</si>
  <si>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r>
      <t>イ　変更契約書及び見積書等の写し（</t>
    </r>
    <r>
      <rPr>
        <sz val="11"/>
        <color rgb="FFFF0000"/>
        <rFont val="Meiryo UI"/>
        <family val="3"/>
        <charset val="128"/>
      </rPr>
      <t>追加書類</t>
    </r>
    <r>
      <rPr>
        <sz val="11"/>
        <rFont val="Meiryo UI"/>
        <family val="3"/>
        <charset val="128"/>
      </rPr>
      <t>）</t>
    </r>
    <rPh sb="2" eb="7">
      <t>ヘンコウケイヤクショ</t>
    </rPh>
    <rPh sb="7" eb="8">
      <t>オヨ</t>
    </rPh>
    <rPh sb="9" eb="12">
      <t>ミツモリショ</t>
    </rPh>
    <rPh sb="12" eb="13">
      <t>トウ</t>
    </rPh>
    <rPh sb="14" eb="15">
      <t>ウツ</t>
    </rPh>
    <rPh sb="17" eb="19">
      <t>ツイカ</t>
    </rPh>
    <rPh sb="19" eb="21">
      <t>ショルイ</t>
    </rPh>
    <phoneticPr fontId="1"/>
  </si>
  <si>
    <r>
      <t xml:space="preserve">【提出期限確認】 </t>
    </r>
    <r>
      <rPr>
        <sz val="10"/>
        <rFont val="Meiryo UI"/>
        <family val="3"/>
        <charset val="128"/>
      </rPr>
      <t>※半角英数字で記入（例：R8/9/30）</t>
    </r>
    <rPh sb="1" eb="5">
      <t>テイシュツキゲン</t>
    </rPh>
    <rPh sb="5" eb="7">
      <t>カクニン</t>
    </rPh>
    <rPh sb="10" eb="15">
      <t>ハンカクエイスウジ</t>
    </rPh>
    <rPh sb="16" eb="18">
      <t>キニュウ</t>
    </rPh>
    <rPh sb="19" eb="20">
      <t>レイ</t>
    </rPh>
    <phoneticPr fontId="1"/>
  </si>
  <si>
    <r>
      <t>補助金の振込先口座が確認できる書類　　</t>
    </r>
    <r>
      <rPr>
        <sz val="10"/>
        <rFont val="Meiryo UI"/>
        <family val="3"/>
        <charset val="128"/>
      </rPr>
      <t>※ア～エのいずれか</t>
    </r>
    <rPh sb="0" eb="3">
      <t>ホジョキン</t>
    </rPh>
    <rPh sb="4" eb="7">
      <t>フリコミサキ</t>
    </rPh>
    <phoneticPr fontId="1"/>
  </si>
  <si>
    <r>
      <t xml:space="preserve">※ </t>
    </r>
    <r>
      <rPr>
        <sz val="11"/>
        <color rgb="FFFF0000"/>
        <rFont val="Meiryo UI"/>
        <family val="3"/>
        <charset val="128"/>
      </rPr>
      <t>電力受給契約申込書</t>
    </r>
    <r>
      <rPr>
        <sz val="11"/>
        <color theme="1"/>
        <rFont val="Meiryo UI"/>
        <family val="3"/>
        <charset val="128"/>
      </rPr>
      <t>（FIT認定を受けていない再生可能
　　エネルギー発電設備用）</t>
    </r>
    <r>
      <rPr>
        <sz val="11"/>
        <color rgb="FFFF0000"/>
        <rFont val="Meiryo UI"/>
        <family val="3"/>
        <charset val="128"/>
      </rPr>
      <t>等の写しを提出</t>
    </r>
    <r>
      <rPr>
        <sz val="11"/>
        <color theme="1"/>
        <rFont val="Meiryo UI"/>
        <family val="3"/>
        <charset val="128"/>
      </rPr>
      <t>してください。</t>
    </r>
    <rPh sb="44" eb="45">
      <t>ウツ</t>
    </rPh>
    <rPh sb="47" eb="49">
      <t>テイシュツ</t>
    </rPh>
    <phoneticPr fontId="1"/>
  </si>
  <si>
    <t>　※ 電力受給契約書の申込者及び発電設備等の内容が交付申請</t>
    <rPh sb="27" eb="29">
      <t>シンセイ</t>
    </rPh>
    <phoneticPr fontId="1"/>
  </si>
  <si>
    <t>　　　書の記載内容と相違ないことを必ず確認してください。</t>
    <rPh sb="3" eb="4">
      <t>ショ</t>
    </rPh>
    <rPh sb="5" eb="9">
      <t>キサイナイヨウ</t>
    </rPh>
    <rPh sb="17" eb="18">
      <t>カナラ</t>
    </rPh>
    <rPh sb="19" eb="21">
      <t>カクニン</t>
    </rPh>
    <phoneticPr fontId="1"/>
  </si>
  <si>
    <r>
      <t>実績報告遅延理由書</t>
    </r>
    <r>
      <rPr>
        <vertAlign val="superscript"/>
        <sz val="11"/>
        <rFont val="Meiryo UI"/>
        <family val="3"/>
        <charset val="128"/>
      </rPr>
      <t>＊２</t>
    </r>
    <r>
      <rPr>
        <sz val="11"/>
        <rFont val="Meiryo UI"/>
        <family val="3"/>
        <charset val="128"/>
      </rPr>
      <t>　</t>
    </r>
    <r>
      <rPr>
        <sz val="10"/>
        <color rgb="FFFF0000"/>
        <rFont val="Meiryo UI"/>
        <family val="3"/>
        <charset val="128"/>
      </rPr>
      <t>※提出期日を過ぎた場合のみ提出</t>
    </r>
    <rPh sb="0" eb="4">
      <t>ジッセキホウコク</t>
    </rPh>
    <rPh sb="4" eb="6">
      <t>チエン</t>
    </rPh>
    <rPh sb="6" eb="9">
      <t>リユウショ</t>
    </rPh>
    <rPh sb="25" eb="27">
      <t>テイシュツ</t>
    </rPh>
    <phoneticPr fontId="1"/>
  </si>
  <si>
    <r>
      <t>＊１ 様式は別シートにあります。</t>
    </r>
    <r>
      <rPr>
        <b/>
        <u/>
        <sz val="10"/>
        <rFont val="Meiryo UI"/>
        <family val="3"/>
        <charset val="128"/>
      </rPr>
      <t>太陽光発電設備＋蓄電池で申請された方は、県及び環境ネットワークの双方に提出</t>
    </r>
    <r>
      <rPr>
        <b/>
        <sz val="10"/>
        <rFont val="Meiryo UI"/>
        <family val="3"/>
        <charset val="128"/>
      </rPr>
      <t>する必要があります。</t>
    </r>
    <rPh sb="16" eb="23">
      <t>タイヨウコウハツデンセツビ</t>
    </rPh>
    <rPh sb="24" eb="27">
      <t>チクデンチ</t>
    </rPh>
    <rPh sb="28" eb="30">
      <t>シンセイ</t>
    </rPh>
    <rPh sb="33" eb="34">
      <t>カタ</t>
    </rPh>
    <rPh sb="36" eb="37">
      <t>ケン</t>
    </rPh>
    <rPh sb="37" eb="38">
      <t>オヨ</t>
    </rPh>
    <rPh sb="39" eb="41">
      <t>カンキョウ</t>
    </rPh>
    <rPh sb="48" eb="50">
      <t>ソウホウ</t>
    </rPh>
    <rPh sb="51" eb="53">
      <t>テイシュツ</t>
    </rPh>
    <rPh sb="55" eb="57">
      <t>ヒツヨウ</t>
    </rPh>
    <phoneticPr fontId="1"/>
  </si>
  <si>
    <r>
      <t>※ 実績報告書の提出前に変更承認申請書(様式第3-2)</t>
    </r>
    <r>
      <rPr>
        <vertAlign val="superscript"/>
        <sz val="11"/>
        <color rgb="FFFF0000"/>
        <rFont val="Meiryo UI"/>
        <family val="3"/>
        <charset val="128"/>
      </rPr>
      <t xml:space="preserve">
　　　</t>
    </r>
    <r>
      <rPr>
        <sz val="11"/>
        <color rgb="FFFF0000"/>
        <rFont val="Meiryo UI"/>
        <family val="3"/>
        <charset val="128"/>
      </rPr>
      <t>を提出の上、県の承認が必要です。（県に御連絡ください）</t>
    </r>
    <rPh sb="2" eb="6">
      <t>ジッセキホウコク</t>
    </rPh>
    <rPh sb="6" eb="7">
      <t>ショ</t>
    </rPh>
    <rPh sb="8" eb="11">
      <t>テイシュツマエ</t>
    </rPh>
    <rPh sb="12" eb="14">
      <t>ヘンコウ</t>
    </rPh>
    <rPh sb="14" eb="16">
      <t>ショウニン</t>
    </rPh>
    <rPh sb="16" eb="19">
      <t>シンセイショ</t>
    </rPh>
    <rPh sb="18" eb="19">
      <t>ショ</t>
    </rPh>
    <rPh sb="20" eb="22">
      <t>ヨウシキ</t>
    </rPh>
    <rPh sb="22" eb="23">
      <t>ダイ</t>
    </rPh>
    <rPh sb="32" eb="34">
      <t>テイシュツ</t>
    </rPh>
    <rPh sb="35" eb="36">
      <t>ウエ</t>
    </rPh>
    <rPh sb="37" eb="38">
      <t>ケン</t>
    </rPh>
    <rPh sb="39" eb="41">
      <t>ショウニン</t>
    </rPh>
    <rPh sb="42" eb="44">
      <t>ヒツヨウ</t>
    </rPh>
    <rPh sb="48" eb="49">
      <t>ケン</t>
    </rPh>
    <rPh sb="50" eb="53">
      <t>ゴレンラク</t>
    </rPh>
    <phoneticPr fontId="1"/>
  </si>
  <si>
    <r>
      <t>※ 領収書の宛名は</t>
    </r>
    <r>
      <rPr>
        <u/>
        <sz val="11"/>
        <rFont val="Meiryo UI"/>
        <family val="3"/>
        <charset val="128"/>
      </rPr>
      <t>申請者の氏名が記載</t>
    </r>
    <r>
      <rPr>
        <sz val="11"/>
        <rFont val="Meiryo UI"/>
        <family val="3"/>
        <charset val="128"/>
      </rPr>
      <t>されている必要があり
　　ます。（</t>
    </r>
    <r>
      <rPr>
        <sz val="11"/>
        <color rgb="FFFF0000"/>
        <rFont val="Meiryo UI"/>
        <family val="3"/>
        <charset val="128"/>
      </rPr>
      <t>名字だけや連名によるものは不可となります。</t>
    </r>
    <r>
      <rPr>
        <sz val="11"/>
        <rFont val="Meiryo UI"/>
        <family val="3"/>
        <charset val="128"/>
      </rPr>
      <t xml:space="preserve">）
※ </t>
    </r>
    <r>
      <rPr>
        <u/>
        <sz val="11"/>
        <rFont val="Meiryo UI"/>
        <family val="3"/>
        <charset val="128"/>
      </rPr>
      <t>契約書の金額と相違がないか</t>
    </r>
    <r>
      <rPr>
        <sz val="11"/>
        <rFont val="Meiryo UI"/>
        <family val="3"/>
        <charset val="128"/>
      </rPr>
      <t xml:space="preserve">確認してください。
　（契約変更等で金額が違う場合は、①－２を参照ください）
※ </t>
    </r>
    <r>
      <rPr>
        <u/>
        <sz val="11"/>
        <rFont val="Meiryo UI"/>
        <family val="3"/>
        <charset val="128"/>
      </rPr>
      <t>補助設備の名称等が記載されているか</t>
    </r>
    <r>
      <rPr>
        <sz val="11"/>
        <rFont val="Meiryo UI"/>
        <family val="3"/>
        <charset val="128"/>
      </rPr>
      <t>確認してください。
　（例：太陽光発電設備、蓄電池、PVシステム　等）
※ 印紙税法に基づく</t>
    </r>
    <r>
      <rPr>
        <u/>
        <sz val="11"/>
        <rFont val="Meiryo UI"/>
        <family val="3"/>
        <charset val="128"/>
      </rPr>
      <t>印紙の貼付等がなされているか</t>
    </r>
    <r>
      <rPr>
        <sz val="11"/>
        <rFont val="Meiryo UI"/>
        <family val="3"/>
        <charset val="128"/>
      </rPr>
      <t>確認ください。
※ 領収書の記載文字が鮮明でない場合は、必要に応じてカラー
　　画像や写真等で提出してください。
※ 領収書の</t>
    </r>
    <r>
      <rPr>
        <u/>
        <sz val="11"/>
        <rFont val="Meiryo UI"/>
        <family val="3"/>
        <charset val="128"/>
      </rPr>
      <t>日付が事業完了日以前であるか</t>
    </r>
    <r>
      <rPr>
        <sz val="11"/>
        <rFont val="Meiryo UI"/>
        <family val="3"/>
        <charset val="128"/>
      </rPr>
      <t>確認してください。</t>
    </r>
    <rPh sb="2" eb="5">
      <t>リョウシュウショ</t>
    </rPh>
    <rPh sb="13" eb="15">
      <t>シメイ</t>
    </rPh>
    <rPh sb="16" eb="18">
      <t>キサイ</t>
    </rPh>
    <rPh sb="23" eb="25">
      <t>ヒツヨウ</t>
    </rPh>
    <rPh sb="40" eb="42">
      <t>レンメイ</t>
    </rPh>
    <rPh sb="48" eb="50">
      <t>フカ</t>
    </rPh>
    <rPh sb="60" eb="63">
      <t>ケイヤクショ</t>
    </rPh>
    <rPh sb="73" eb="75">
      <t>カクニン</t>
    </rPh>
    <rPh sb="87" eb="90">
      <t>ヘンコウトウ</t>
    </rPh>
    <rPh sb="91" eb="93">
      <t>キンガク</t>
    </rPh>
    <rPh sb="94" eb="95">
      <t>チガ</t>
    </rPh>
    <rPh sb="96" eb="98">
      <t>バアイ</t>
    </rPh>
    <rPh sb="104" eb="106">
      <t>サンショウ</t>
    </rPh>
    <rPh sb="114" eb="116">
      <t>ホジョ</t>
    </rPh>
    <rPh sb="119" eb="121">
      <t>メイショウ</t>
    </rPh>
    <rPh sb="121" eb="122">
      <t>トウ</t>
    </rPh>
    <rPh sb="123" eb="125">
      <t>キサイ</t>
    </rPh>
    <rPh sb="131" eb="133">
      <t>カクニン</t>
    </rPh>
    <rPh sb="169" eb="173">
      <t>インシゼイホウ</t>
    </rPh>
    <rPh sb="174" eb="175">
      <t>モト</t>
    </rPh>
    <rPh sb="177" eb="179">
      <t>インシ</t>
    </rPh>
    <rPh sb="180" eb="182">
      <t>チョウフ</t>
    </rPh>
    <rPh sb="182" eb="183">
      <t>ナド</t>
    </rPh>
    <rPh sb="191" eb="193">
      <t>カクニン</t>
    </rPh>
    <rPh sb="205" eb="209">
      <t>キサイモジ</t>
    </rPh>
    <rPh sb="210" eb="212">
      <t>センメイ</t>
    </rPh>
    <rPh sb="215" eb="217">
      <t>バアイ</t>
    </rPh>
    <rPh sb="219" eb="221">
      <t>ヒツヨウ</t>
    </rPh>
    <rPh sb="222" eb="223">
      <t>オウ</t>
    </rPh>
    <rPh sb="231" eb="233">
      <t>ガゾウ</t>
    </rPh>
    <rPh sb="234" eb="236">
      <t>シャシン</t>
    </rPh>
    <rPh sb="236" eb="237">
      <t>トウ</t>
    </rPh>
    <rPh sb="238" eb="240">
      <t>テイシュツ</t>
    </rPh>
    <rPh sb="250" eb="253">
      <t>リョウシュウショ</t>
    </rPh>
    <rPh sb="262" eb="264">
      <t>イゼン</t>
    </rPh>
    <rPh sb="268" eb="270">
      <t>カクニン</t>
    </rPh>
    <phoneticPr fontId="1"/>
  </si>
  <si>
    <t>　※ 設備の外観カラー写真</t>
    <rPh sb="3" eb="5">
      <t>セツビ</t>
    </rPh>
    <rPh sb="6" eb="8">
      <t>ガイカン</t>
    </rPh>
    <rPh sb="11" eb="13">
      <t>シャシン</t>
    </rPh>
    <phoneticPr fontId="1"/>
  </si>
  <si>
    <t>補助対象設備の設置が確認できるカラー写真</t>
    <rPh sb="0" eb="6">
      <t>ホジョタイショウセツビ</t>
    </rPh>
    <rPh sb="7" eb="9">
      <t>セッチ</t>
    </rPh>
    <rPh sb="10" eb="12">
      <t>カクニン</t>
    </rPh>
    <rPh sb="18" eb="20">
      <t>シャシン</t>
    </rPh>
    <phoneticPr fontId="1"/>
  </si>
  <si>
    <r>
      <t>ア　補助金実績報告書(様式第５号)３頁（</t>
    </r>
    <r>
      <rPr>
        <sz val="11"/>
        <color rgb="FFFF0000"/>
        <rFont val="Meiryo UI"/>
        <family val="3"/>
        <charset val="128"/>
      </rPr>
      <t>追加書類</t>
    </r>
    <r>
      <rPr>
        <sz val="11"/>
        <rFont val="Meiryo UI"/>
        <family val="3"/>
        <charset val="128"/>
      </rPr>
      <t>）</t>
    </r>
    <r>
      <rPr>
        <vertAlign val="superscript"/>
        <sz val="14"/>
        <rFont val="Meiryo UI"/>
        <family val="3"/>
        <charset val="128"/>
      </rPr>
      <t>*1</t>
    </r>
    <rPh sb="18" eb="19">
      <t>ページ</t>
    </rPh>
    <rPh sb="20" eb="22">
      <t>ツイカ</t>
    </rPh>
    <rPh sb="22" eb="24">
      <t>ショルイ</t>
    </rPh>
    <phoneticPr fontId="1"/>
  </si>
  <si>
    <t>＊２　理由書は別シートにあります。</t>
    <phoneticPr fontId="1"/>
  </si>
  <si>
    <t xml:space="preserve">※ 上記③の住宅に設置されたことがわかるように撮影してください。
</t>
    <rPh sb="23" eb="25">
      <t>サツエイメイバントウ</t>
    </rPh>
    <phoneticPr fontId="1"/>
  </si>
  <si>
    <r>
      <t xml:space="preserve">※ 上記③の住宅に設置されたことがわかるように撮影してください。
</t>
    </r>
    <r>
      <rPr>
        <b/>
        <sz val="11"/>
        <color theme="1"/>
        <rFont val="Meiryo UI"/>
        <family val="3"/>
        <charset val="128"/>
      </rPr>
      <t>※ 設備の型式が設置完了後に撮影困難な場合は、必ず事前
　　に撮影しておいてください。</t>
    </r>
    <phoneticPr fontId="1"/>
  </si>
  <si>
    <t>※ 上記③の住宅に設置されたことがわかるように撮影してください。</t>
    <phoneticPr fontId="1"/>
  </si>
  <si>
    <t>ウ　インターネットバンキング等ＷＥＢからの口座情報画面等</t>
    <rPh sb="14" eb="15">
      <t>ナド</t>
    </rPh>
    <rPh sb="21" eb="25">
      <t>コウザジョウホウ</t>
    </rPh>
    <rPh sb="25" eb="27">
      <t>ガメン</t>
    </rPh>
    <rPh sb="27" eb="28">
      <t>トウ</t>
    </rPh>
    <phoneticPr fontId="1"/>
  </si>
  <si>
    <t>　　 の写し</t>
    <phoneticPr fontId="1"/>
  </si>
  <si>
    <r>
      <t>※ 次の①～⑤が確認できる書類の写しを提出してください。
　　　</t>
    </r>
    <r>
      <rPr>
        <sz val="11"/>
        <color rgb="FFFF0000"/>
        <rFont val="Meiryo UI"/>
        <family val="3"/>
        <charset val="128"/>
      </rPr>
      <t>①金融機関名（又は金融機関コード）　④口座番号
　　　②支店名（又は支店コード）　　　　</t>
    </r>
    <r>
      <rPr>
        <sz val="10"/>
        <color rgb="FFFF0000"/>
        <rFont val="Meiryo UI"/>
        <family val="3"/>
        <charset val="128"/>
      </rPr>
      <t>　</t>
    </r>
    <r>
      <rPr>
        <sz val="6"/>
        <color rgb="FFFF0000"/>
        <rFont val="Meiryo UI"/>
        <family val="3"/>
        <charset val="128"/>
      </rPr>
      <t xml:space="preserve">    </t>
    </r>
    <r>
      <rPr>
        <sz val="11"/>
        <color rgb="FFFF0000"/>
        <rFont val="Meiryo UI"/>
        <family val="3"/>
        <charset val="128"/>
      </rPr>
      <t>　⑤口座名義人
　　　③預金種別　　　　　　　　　　　　　　　　　 　（カナ表記）</t>
    </r>
    <r>
      <rPr>
        <sz val="11"/>
        <color theme="1"/>
        <rFont val="Meiryo UI"/>
        <family val="3"/>
        <charset val="128"/>
      </rPr>
      <t xml:space="preserve">
</t>
    </r>
    <r>
      <rPr>
        <sz val="6"/>
        <color theme="1"/>
        <rFont val="Meiryo UI"/>
        <family val="3"/>
        <charset val="128"/>
      </rPr>
      <t xml:space="preserve">
</t>
    </r>
    <r>
      <rPr>
        <sz val="11"/>
        <color theme="1"/>
        <rFont val="Meiryo UI"/>
        <family val="3"/>
        <charset val="128"/>
      </rPr>
      <t>※ ゆうちょ銀行は、記号・番号ではなく、4ケタの金融機関コード、
　　３ケタの支店番号、７ケタの口座番号が記載された箇所の
　　写しを提出してください。</t>
    </r>
    <rPh sb="2" eb="3">
      <t>ツギ</t>
    </rPh>
    <rPh sb="8" eb="10">
      <t>カクニン</t>
    </rPh>
    <rPh sb="13" eb="15">
      <t>ショルイ</t>
    </rPh>
    <rPh sb="16" eb="17">
      <t>ウツ</t>
    </rPh>
    <rPh sb="19" eb="21">
      <t>テイシュツ</t>
    </rPh>
    <rPh sb="39" eb="40">
      <t>マタ</t>
    </rPh>
    <rPh sb="41" eb="45">
      <t>キンユウキカン</t>
    </rPh>
    <rPh sb="51" eb="55">
      <t>コウザバンゴウ</t>
    </rPh>
    <rPh sb="64" eb="65">
      <t>マタ</t>
    </rPh>
    <rPh sb="66" eb="68">
      <t>シテン</t>
    </rPh>
    <rPh sb="83" eb="87">
      <t>コウザメイギ</t>
    </rPh>
    <rPh sb="87" eb="88">
      <t>ニン</t>
    </rPh>
    <rPh sb="119" eb="121">
      <t>ヒョウキ</t>
    </rPh>
    <rPh sb="183" eb="185">
      <t>カショ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</si>
</sst>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]ggge&quot;年&quot;mm&quot;月&quot;dd&quot;日&quot;;@" x16r2:formatCode16="[$-ja-JP-x-gannen]ggge&quot;年&quot;mm&quot;月&quot;dd&quot;日&quot;;@"/>
  </numFmts>
  <fonts count="2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vertAlign val="superscript"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rgb="FF0070C0"/>
      <name val="Meiryo UI"/>
      <family val="3"/>
      <charset val="128"/>
    </font>
    <font>
      <sz val="10"/>
      <name val="Meiryo UI"/>
      <family val="3"/>
      <charset val="128"/>
    </font>
    <font>
      <u/>
      <sz val="11"/>
      <name val="Meiryo UI"/>
      <family val="3"/>
      <charset val="128"/>
    </font>
    <font>
      <sz val="10"/>
      <color rgb="FFFF0000"/>
      <name val="Meiryo UI"/>
      <family val="3"/>
      <charset val="128"/>
    </font>
    <font>
      <sz val="6"/>
      <color theme="1"/>
      <name val="Meiryo UI"/>
      <family val="3"/>
      <charset val="128"/>
    </font>
    <font>
      <sz val="6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vertAlign val="superscript"/>
      <sz val="11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b/>
      <sz val="10"/>
      <name val="Meiryo UI"/>
      <family val="3"/>
      <charset val="128"/>
    </font>
    <font>
      <b/>
      <u/>
      <sz val="10"/>
      <name val="Meiryo UI"/>
      <family val="3"/>
      <charset val="128"/>
    </font>
    <font>
      <vertAlign val="superscript"/>
      <sz val="14"/>
      <name val="Meiryo UI"/>
      <family val="3"/>
      <charset val="128"/>
    </font>
    <font>
      <b/>
      <sz val="9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2" fillId="0" borderId="0">
      <alignment vertical="center"/>
    </xf>
    <xf numFmtId="38" fontId="22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15" fillId="0" borderId="15" xfId="0" applyFont="1" applyBorder="1" applyAlignment="1">
      <alignment vertical="top"/>
    </xf>
    <xf numFmtId="0" fontId="15" fillId="0" borderId="15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6" fillId="0" borderId="12" xfId="0" applyFont="1" applyBorder="1">
      <alignment vertical="center"/>
    </xf>
    <xf numFmtId="0" fontId="5" fillId="0" borderId="12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top" wrapText="1"/>
    </xf>
    <xf numFmtId="0" fontId="15" fillId="0" borderId="13" xfId="0" applyFont="1" applyBorder="1" applyAlignment="1">
      <alignment vertical="center" wrapText="1"/>
    </xf>
    <xf numFmtId="176" fontId="2" fillId="0" borderId="0" xfId="0" applyNumberFormat="1" applyFont="1">
      <alignment vertical="center"/>
    </xf>
    <xf numFmtId="177" fontId="6" fillId="0" borderId="1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top" wrapText="1"/>
    </xf>
    <xf numFmtId="0" fontId="6" fillId="0" borderId="11" xfId="0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5" borderId="15" xfId="0" applyFont="1" applyFill="1" applyBorder="1">
      <alignment vertical="center"/>
    </xf>
    <xf numFmtId="0" fontId="6" fillId="5" borderId="9" xfId="0" applyFont="1" applyFill="1" applyBorder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3" xfId="0" applyFont="1" applyBorder="1">
      <alignment vertical="center"/>
    </xf>
    <xf numFmtId="0" fontId="8" fillId="0" borderId="8" xfId="0" applyFont="1" applyBorder="1" applyAlignment="1">
      <alignment vertical="top"/>
    </xf>
    <xf numFmtId="0" fontId="6" fillId="0" borderId="15" xfId="0" applyFont="1" applyBorder="1">
      <alignment vertical="center"/>
    </xf>
    <xf numFmtId="0" fontId="8" fillId="0" borderId="13" xfId="0" applyFont="1" applyBorder="1" applyAlignment="1">
      <alignment vertical="top"/>
    </xf>
    <xf numFmtId="0" fontId="8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2" fillId="0" borderId="0" xfId="0" applyFont="1" applyAlignment="1">
      <alignment horizontal="right" vertical="center"/>
    </xf>
    <xf numFmtId="0" fontId="12" fillId="3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77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indent="1"/>
    </xf>
    <xf numFmtId="0" fontId="23" fillId="0" borderId="12" xfId="0" applyFont="1" applyBorder="1" applyAlignment="1">
      <alignment horizontal="right" vertical="top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6" fillId="0" borderId="12" xfId="0" applyFont="1" applyBorder="1" applyAlignment="1">
      <alignment vertical="top" wrapText="1"/>
    </xf>
    <xf numFmtId="0" fontId="6" fillId="0" borderId="0" xfId="0" applyFont="1" applyAlignment="1"/>
    <xf numFmtId="177" fontId="20" fillId="0" borderId="0" xfId="0" applyNumberFormat="1" applyFont="1" applyAlignment="1">
      <alignment horizontal="left" vertical="center"/>
    </xf>
    <xf numFmtId="177" fontId="20" fillId="0" borderId="15" xfId="0" applyNumberFormat="1" applyFont="1" applyBorder="1" applyAlignment="1">
      <alignment horizontal="left" vertical="center"/>
    </xf>
    <xf numFmtId="0" fontId="9" fillId="0" borderId="0" xfId="0" applyFont="1">
      <alignment vertical="center"/>
    </xf>
    <xf numFmtId="0" fontId="26" fillId="0" borderId="9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3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</cellXfs>
  <cellStyles count="3">
    <cellStyle name="桁区切り 2" xfId="2" xr:uid="{7EEC09AA-17F9-4E78-9A42-E26EA9823C94}"/>
    <cellStyle name="標準" xfId="0" builtinId="0"/>
    <cellStyle name="標準 2" xfId="1" xr:uid="{B484915C-2FC9-4190-AB07-89A64B5AEC7B}"/>
  </cellStyles>
  <dxfs count="11"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color rgb="FF0070C0"/>
      </font>
    </dxf>
    <dxf>
      <font>
        <color rgb="FFFF66FF"/>
      </font>
      <fill>
        <patternFill patternType="none">
          <bgColor auto="1"/>
        </patternFill>
      </fill>
    </dxf>
    <dxf>
      <font>
        <color rgb="FFFF000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99FF"/>
      <color rgb="FFFF66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1668811</xdr:colOff>
      <xdr:row>2</xdr:row>
      <xdr:rowOff>47625</xdr:rowOff>
    </xdr:from>
    <xdr:to>
      <xdr:col>6</xdr:col>
      <xdr:colOff>26963</xdr:colOff>
      <xdr:row>2</xdr:row>
      <xdr:rowOff>219075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21C9981-E92D-48C3-9A74-343473CE569A}"/>
            </a:ext>
          </a:extLst>
        </xdr:cNvPr>
        <xdr:cNvSpPr/>
      </xdr:nvSpPr>
      <xdr:spPr>
        <a:xfrm>
          <a:off x="6215963" y="635690"/>
          <a:ext cx="288000" cy="171450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208860</xdr:colOff>
      <xdr:row>45</xdr:row>
      <xdr:rowOff>83791</xdr:rowOff>
    </xdr:from>
    <xdr:to>
      <xdr:col>6</xdr:col>
      <xdr:colOff>1790700</xdr:colOff>
      <xdr:row>47</xdr:row>
      <xdr:rowOff>107674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5C46AB9-6FEE-CB18-615F-025B4E432F56}"/>
            </a:ext>
          </a:extLst>
        </xdr:cNvPr>
        <xdr:cNvSpPr/>
      </xdr:nvSpPr>
      <xdr:spPr>
        <a:xfrm>
          <a:off x="4756012" y="11712574"/>
          <a:ext cx="3511688" cy="537404"/>
        </a:xfrm>
        <a:prstGeom prst="bracketPair">
          <a:avLst>
            <a:gd name="adj" fmla="val 11348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841D3-8FFF-4216-B728-F755F90F1CA5}">
  <sheetPr>
    <tabColor rgb="FF0070C0"/>
    <pageSetUpPr fitToPage="1"/>
  </sheetPr>
  <dimension ref="A1:L80"/>
  <sheetViews>
    <sheetView showGridLines="0" tabSelected="1" view="pageBreakPreview" zoomScale="115" zoomScaleNormal="100" zoomScaleSheetLayoutView="115" workbookViewId="0">
      <selection activeCell="K10" sqref="K10"/>
    </sheetView>
  </sheetViews>
  <sheetFormatPr defaultColWidth="8.75" defaultRowHeight="20.100000000000001" customHeight="1" x14ac:dyDescent="0.15"/>
  <cols>
    <col min="1" max="2" width="4.625" style="12" customWidth="1"/>
    <col min="3" max="3" width="4.625" style="6" customWidth="1"/>
    <col min="4" max="5" width="25.625" style="6" customWidth="1"/>
    <col min="6" max="7" width="27.625" style="5" customWidth="1"/>
    <col min="8" max="8" width="3.5" style="5" customWidth="1"/>
    <col min="9" max="9" width="10.375" style="5" hidden="1" customWidth="1"/>
    <col min="10" max="10" width="8.75" style="5"/>
    <col min="11" max="11" width="9.5" style="5" bestFit="1" customWidth="1"/>
    <col min="12" max="16384" width="8.75" style="5"/>
  </cols>
  <sheetData>
    <row r="1" spans="1:10" ht="26.1" customHeight="1" x14ac:dyDescent="0.15">
      <c r="A1" s="119" t="s">
        <v>60</v>
      </c>
      <c r="B1" s="119"/>
      <c r="C1" s="119"/>
      <c r="D1" s="119"/>
      <c r="E1" s="119"/>
      <c r="F1" s="119"/>
      <c r="G1" s="119"/>
    </row>
    <row r="2" spans="1:10" ht="20.100000000000001" customHeight="1" x14ac:dyDescent="0.15">
      <c r="A2" s="5"/>
      <c r="B2" s="5"/>
    </row>
    <row r="3" spans="1:10" ht="20.100000000000001" customHeight="1" x14ac:dyDescent="0.15">
      <c r="A3" s="5"/>
      <c r="B3" s="5"/>
      <c r="G3" s="7" t="s">
        <v>27</v>
      </c>
    </row>
    <row r="4" spans="1:10" ht="20.100000000000001" customHeight="1" x14ac:dyDescent="0.15">
      <c r="A4" s="5"/>
      <c r="B4" s="5"/>
      <c r="G4" s="7"/>
    </row>
    <row r="5" spans="1:10" ht="20.100000000000001" customHeight="1" x14ac:dyDescent="0.15">
      <c r="A5" s="8" t="s">
        <v>30</v>
      </c>
      <c r="B5" s="5"/>
    </row>
    <row r="6" spans="1:10" ht="20.100000000000001" customHeight="1" x14ac:dyDescent="0.15">
      <c r="A6" s="110" t="s">
        <v>0</v>
      </c>
      <c r="B6" s="110"/>
      <c r="C6" s="111" t="s">
        <v>24</v>
      </c>
      <c r="D6" s="118"/>
      <c r="E6" s="112"/>
      <c r="F6" s="9" t="s">
        <v>25</v>
      </c>
      <c r="G6" s="9" t="s">
        <v>26</v>
      </c>
      <c r="I6" s="12" t="s">
        <v>28</v>
      </c>
    </row>
    <row r="7" spans="1:10" ht="20.100000000000001" customHeight="1" x14ac:dyDescent="0.15">
      <c r="A7" s="13" t="s">
        <v>66</v>
      </c>
      <c r="B7" s="1"/>
      <c r="C7" s="14" t="s">
        <v>22</v>
      </c>
      <c r="D7" s="15"/>
      <c r="E7" s="16"/>
      <c r="F7" s="82" t="s">
        <v>61</v>
      </c>
      <c r="G7" s="17" t="str">
        <f>IF(I7=FALSE,"",IF(AND(I14,I25,I32,I36,I45,I55,I57,I63,I66)=TRUE,"書類は整っています。","不足書類があります。"))</f>
        <v/>
      </c>
      <c r="I7" s="8" t="b">
        <f>IF(B7="〇",TRUE,FALSE)</f>
        <v>0</v>
      </c>
    </row>
    <row r="8" spans="1:10" ht="20.100000000000001" customHeight="1" x14ac:dyDescent="0.15">
      <c r="A8" s="13" t="s">
        <v>67</v>
      </c>
      <c r="B8" s="1"/>
      <c r="C8" s="18" t="s">
        <v>23</v>
      </c>
      <c r="D8" s="19"/>
      <c r="E8" s="20"/>
      <c r="F8" s="82" t="s">
        <v>62</v>
      </c>
      <c r="G8" s="17" t="str">
        <f>IF(I8=FALSE,"",IF(AND(I14,I25,I32,I36,I45,I63,I66)=TRUE,"書類は整っています。","不足書類があります。"))</f>
        <v/>
      </c>
      <c r="I8" s="8" t="b">
        <f t="shared" ref="I8:I10" si="0">IF(B8="〇",TRUE,FALSE)</f>
        <v>0</v>
      </c>
    </row>
    <row r="9" spans="1:10" ht="20.100000000000001" customHeight="1" x14ac:dyDescent="0.15">
      <c r="A9" s="13" t="s">
        <v>68</v>
      </c>
      <c r="B9" s="1"/>
      <c r="C9" s="21" t="s">
        <v>20</v>
      </c>
      <c r="D9" s="14"/>
      <c r="E9" s="16"/>
      <c r="F9" s="82" t="s">
        <v>63</v>
      </c>
      <c r="G9" s="17" t="str">
        <f>IF(I9=FALSE,"",IF(AND(I14,I25,I32,I36,I45,I71)=TRUE,"書類は整っています。","不足書類があります。"))</f>
        <v/>
      </c>
      <c r="I9" s="8" t="b">
        <f t="shared" si="0"/>
        <v>0</v>
      </c>
    </row>
    <row r="10" spans="1:10" ht="20.100000000000001" customHeight="1" x14ac:dyDescent="0.15">
      <c r="A10" s="13" t="s">
        <v>69</v>
      </c>
      <c r="B10" s="1"/>
      <c r="C10" s="21" t="s">
        <v>21</v>
      </c>
      <c r="D10" s="14"/>
      <c r="E10" s="16"/>
      <c r="F10" s="82" t="s">
        <v>64</v>
      </c>
      <c r="G10" s="17" t="str">
        <f>IF(I10=FALSE,"",IF(AND(I14,I25,I32,I36,I45,I77)=TRUE,"書類は整っています。","不足書類があります。"))</f>
        <v/>
      </c>
      <c r="I10" s="8" t="b">
        <f t="shared" si="0"/>
        <v>0</v>
      </c>
      <c r="J10" s="8"/>
    </row>
    <row r="11" spans="1:10" ht="20.100000000000001" customHeight="1" x14ac:dyDescent="0.15">
      <c r="A11" s="5"/>
      <c r="B11" s="5"/>
      <c r="D11" s="22"/>
      <c r="E11" s="22"/>
    </row>
    <row r="12" spans="1:10" ht="20.100000000000001" customHeight="1" x14ac:dyDescent="0.15">
      <c r="A12" s="8" t="s">
        <v>6</v>
      </c>
    </row>
    <row r="13" spans="1:10" ht="20.100000000000001" customHeight="1" x14ac:dyDescent="0.15">
      <c r="A13" s="110" t="s">
        <v>0</v>
      </c>
      <c r="B13" s="110"/>
      <c r="C13" s="110" t="s">
        <v>1</v>
      </c>
      <c r="D13" s="111"/>
      <c r="E13" s="11"/>
      <c r="F13" s="110" t="s">
        <v>2</v>
      </c>
      <c r="G13" s="110"/>
    </row>
    <row r="14" spans="1:10" ht="20.100000000000001" customHeight="1" x14ac:dyDescent="0.15">
      <c r="A14" s="23" t="s">
        <v>7</v>
      </c>
      <c r="B14" s="24" t="str">
        <f>IF(I14=TRUE,"〇","×")</f>
        <v>×</v>
      </c>
      <c r="C14" s="127" t="s">
        <v>29</v>
      </c>
      <c r="D14" s="128"/>
      <c r="E14" s="25"/>
      <c r="F14" s="96" t="s">
        <v>36</v>
      </c>
      <c r="G14" s="97"/>
      <c r="I14" s="8" t="b" cm="1">
        <f t="array" ref="I14">IF(OR(I16=TRUE,IF(AND(I18:I19=TRUE),TRUE,FALSE))=TRUE,TRUE,FALSE)</f>
        <v>0</v>
      </c>
    </row>
    <row r="15" spans="1:10" ht="20.100000000000001" customHeight="1" x14ac:dyDescent="0.15">
      <c r="A15" s="26"/>
      <c r="B15" s="26"/>
      <c r="C15" s="14" t="s">
        <v>31</v>
      </c>
      <c r="D15" s="27"/>
      <c r="E15" s="25"/>
      <c r="F15" s="98"/>
      <c r="G15" s="99"/>
    </row>
    <row r="16" spans="1:10" ht="20.100000000000001" customHeight="1" x14ac:dyDescent="0.15">
      <c r="A16" s="26"/>
      <c r="B16" s="26"/>
      <c r="C16" s="3"/>
      <c r="D16" s="14" t="s">
        <v>34</v>
      </c>
      <c r="E16" s="25"/>
      <c r="F16" s="98"/>
      <c r="G16" s="99"/>
      <c r="I16" s="5" t="b">
        <f>IF(C16="〇",TRUE,FALSE)</f>
        <v>0</v>
      </c>
    </row>
    <row r="17" spans="1:11" ht="20.100000000000001" customHeight="1" x14ac:dyDescent="0.15">
      <c r="A17" s="26"/>
      <c r="B17" s="26"/>
      <c r="C17" s="14" t="s">
        <v>32</v>
      </c>
      <c r="D17" s="27"/>
      <c r="E17" s="25"/>
      <c r="F17" s="98"/>
      <c r="G17" s="99"/>
    </row>
    <row r="18" spans="1:11" ht="20.100000000000001" customHeight="1" x14ac:dyDescent="0.15">
      <c r="A18" s="26"/>
      <c r="B18" s="26"/>
      <c r="C18" s="1"/>
      <c r="D18" s="14" t="s">
        <v>82</v>
      </c>
      <c r="E18" s="25"/>
      <c r="F18" s="98"/>
      <c r="G18" s="99"/>
      <c r="I18" s="5" t="b">
        <f>IF(C18="〇",TRUE,FALSE)</f>
        <v>0</v>
      </c>
    </row>
    <row r="19" spans="1:11" ht="20.100000000000001" customHeight="1" x14ac:dyDescent="0.15">
      <c r="A19" s="26"/>
      <c r="B19" s="26"/>
      <c r="C19" s="1"/>
      <c r="D19" s="14" t="s">
        <v>70</v>
      </c>
      <c r="E19" s="25"/>
      <c r="F19" s="100"/>
      <c r="G19" s="101"/>
      <c r="I19" s="5" t="b">
        <f>IF(C19="〇",TRUE,FALSE)</f>
        <v>0</v>
      </c>
    </row>
    <row r="20" spans="1:11" ht="20.100000000000001" customHeight="1" x14ac:dyDescent="0.15">
      <c r="A20" s="26"/>
      <c r="B20" s="26"/>
      <c r="C20" s="28" t="s">
        <v>35</v>
      </c>
      <c r="D20" s="29"/>
      <c r="E20" s="29"/>
      <c r="F20" s="102" t="s">
        <v>78</v>
      </c>
      <c r="G20" s="103"/>
    </row>
    <row r="21" spans="1:11" ht="20.100000000000001" customHeight="1" x14ac:dyDescent="0.15">
      <c r="A21" s="30"/>
      <c r="B21" s="30"/>
      <c r="C21" s="31"/>
      <c r="D21" s="32" t="s">
        <v>33</v>
      </c>
      <c r="E21" s="33"/>
      <c r="F21" s="104"/>
      <c r="G21" s="105"/>
    </row>
    <row r="22" spans="1:11" ht="20.100000000000001" customHeight="1" x14ac:dyDescent="0.15">
      <c r="A22" s="34"/>
      <c r="B22" s="34"/>
      <c r="C22" s="35"/>
      <c r="D22" s="29"/>
      <c r="E22" s="29"/>
      <c r="F22" s="36"/>
      <c r="G22" s="83" t="s">
        <v>77</v>
      </c>
    </row>
    <row r="23" spans="1:11" ht="20.100000000000001" customHeight="1" x14ac:dyDescent="0.15">
      <c r="A23" s="8" t="s">
        <v>15</v>
      </c>
    </row>
    <row r="24" spans="1:11" ht="20.100000000000001" customHeight="1" x14ac:dyDescent="0.15">
      <c r="A24" s="110" t="s">
        <v>0</v>
      </c>
      <c r="B24" s="110"/>
      <c r="C24" s="111" t="s">
        <v>1</v>
      </c>
      <c r="D24" s="118"/>
      <c r="E24" s="112"/>
      <c r="F24" s="110" t="s">
        <v>2</v>
      </c>
      <c r="G24" s="110"/>
    </row>
    <row r="25" spans="1:11" ht="20.100000000000001" customHeight="1" x14ac:dyDescent="0.15">
      <c r="A25" s="37" t="s">
        <v>8</v>
      </c>
      <c r="B25" s="2"/>
      <c r="C25" s="38" t="s">
        <v>76</v>
      </c>
      <c r="D25" s="39"/>
      <c r="E25" s="87"/>
      <c r="F25" s="96" t="s">
        <v>40</v>
      </c>
      <c r="G25" s="97"/>
      <c r="I25" s="8" t="b">
        <f t="shared" ref="I25" si="1">IF(B25="〇",TRUE,FALSE)</f>
        <v>0</v>
      </c>
    </row>
    <row r="26" spans="1:11" ht="20.100000000000001" customHeight="1" x14ac:dyDescent="0.25">
      <c r="A26" s="40"/>
      <c r="B26" s="77"/>
      <c r="C26" s="41" t="s">
        <v>37</v>
      </c>
      <c r="D26" s="88" t="s">
        <v>71</v>
      </c>
      <c r="F26" s="98"/>
      <c r="G26" s="99"/>
    </row>
    <row r="27" spans="1:11" ht="20.100000000000001" customHeight="1" x14ac:dyDescent="0.15">
      <c r="A27" s="40"/>
      <c r="B27" s="77"/>
      <c r="C27" s="41"/>
      <c r="D27" s="81"/>
      <c r="E27" s="42" t="s">
        <v>38</v>
      </c>
      <c r="F27" s="98"/>
      <c r="G27" s="99"/>
      <c r="K27" s="43"/>
    </row>
    <row r="28" spans="1:11" ht="20.100000000000001" customHeight="1" x14ac:dyDescent="0.15">
      <c r="A28" s="40"/>
      <c r="B28" s="77"/>
      <c r="C28" s="41"/>
      <c r="D28" s="81"/>
      <c r="E28" s="42" t="s">
        <v>65</v>
      </c>
      <c r="F28" s="98"/>
      <c r="G28" s="99"/>
    </row>
    <row r="29" spans="1:11" ht="20.100000000000001" customHeight="1" x14ac:dyDescent="0.15">
      <c r="A29" s="40"/>
      <c r="B29" s="77"/>
      <c r="C29" s="41"/>
      <c r="D29" s="44" t="str">
        <f>IF(D27="","",IF(D27+30&gt;46444,46444,D27+30))</f>
        <v/>
      </c>
      <c r="E29" s="42" t="s">
        <v>39</v>
      </c>
      <c r="F29" s="98"/>
      <c r="G29" s="99"/>
    </row>
    <row r="30" spans="1:11" ht="20.100000000000001" customHeight="1" x14ac:dyDescent="0.15">
      <c r="A30" s="40"/>
      <c r="B30" s="77"/>
      <c r="C30" s="41"/>
      <c r="D30" s="89" t="str">
        <f>IF(D28&gt;46444,"※補助対象外となります。",IF(D29&gt;=D28,"※理由書の提出は不要です。","※理由書の提出が必要になります。"))</f>
        <v>※理由書の提出は不要です。</v>
      </c>
      <c r="E30" s="86"/>
      <c r="F30" s="98"/>
      <c r="G30" s="99"/>
    </row>
    <row r="31" spans="1:11" ht="20.100000000000001" customHeight="1" x14ac:dyDescent="0.15">
      <c r="A31" s="45"/>
      <c r="B31" s="72"/>
      <c r="C31" s="46"/>
      <c r="D31" s="90"/>
      <c r="E31" s="92" t="s">
        <v>83</v>
      </c>
      <c r="F31" s="84"/>
      <c r="G31" s="85"/>
    </row>
    <row r="32" spans="1:11" ht="20.100000000000001" customHeight="1" x14ac:dyDescent="0.15">
      <c r="A32" s="37" t="s">
        <v>9</v>
      </c>
      <c r="B32" s="2"/>
      <c r="C32" s="28" t="s">
        <v>54</v>
      </c>
      <c r="D32" s="35"/>
      <c r="E32" s="47"/>
      <c r="F32" s="120" t="s">
        <v>48</v>
      </c>
      <c r="G32" s="120"/>
      <c r="I32" s="8" t="b">
        <f t="shared" ref="I32" si="2">IF(B32="〇",TRUE,FALSE)</f>
        <v>0</v>
      </c>
    </row>
    <row r="33" spans="1:12" ht="20.100000000000001" customHeight="1" x14ac:dyDescent="0.15">
      <c r="A33" s="48"/>
      <c r="B33" s="48"/>
      <c r="C33" s="121" t="s">
        <v>55</v>
      </c>
      <c r="D33" s="122"/>
      <c r="E33" s="123"/>
      <c r="F33" s="120"/>
      <c r="G33" s="120"/>
    </row>
    <row r="34" spans="1:12" s="6" customFormat="1" ht="20.100000000000001" customHeight="1" x14ac:dyDescent="0.15">
      <c r="A34" s="49"/>
      <c r="B34" s="49"/>
      <c r="C34" s="121"/>
      <c r="D34" s="122"/>
      <c r="E34" s="123"/>
      <c r="F34" s="120"/>
      <c r="G34" s="120"/>
    </row>
    <row r="35" spans="1:12" s="6" customFormat="1" ht="20.100000000000001" customHeight="1" x14ac:dyDescent="0.15">
      <c r="A35" s="50"/>
      <c r="B35" s="50"/>
      <c r="C35" s="124"/>
      <c r="D35" s="125"/>
      <c r="E35" s="126"/>
      <c r="F35" s="120"/>
      <c r="G35" s="120"/>
      <c r="I35" s="5"/>
      <c r="L35" s="91"/>
    </row>
    <row r="36" spans="1:12" ht="20.100000000000001" customHeight="1" x14ac:dyDescent="0.15">
      <c r="A36" s="37" t="s">
        <v>10</v>
      </c>
      <c r="B36" s="24" t="str">
        <f>IF(I36=TRUE,"〇","×")</f>
        <v>×</v>
      </c>
      <c r="C36" s="14" t="s">
        <v>41</v>
      </c>
      <c r="D36" s="15"/>
      <c r="E36" s="15"/>
      <c r="F36" s="120" t="s">
        <v>79</v>
      </c>
      <c r="G36" s="120"/>
      <c r="I36" s="8" t="b" cm="1">
        <f t="array" ref="I36">IF(OR(I38:I39=TRUE,IF(AND(I41:I42=TRUE),TRUE,FALSE))=TRUE,TRUE,FALSE)</f>
        <v>0</v>
      </c>
    </row>
    <row r="37" spans="1:12" ht="20.100000000000001" customHeight="1" x14ac:dyDescent="0.15">
      <c r="A37" s="48"/>
      <c r="B37" s="48"/>
      <c r="C37" s="14" t="s">
        <v>46</v>
      </c>
      <c r="D37" s="15"/>
      <c r="E37" s="15"/>
      <c r="F37" s="120"/>
      <c r="G37" s="120"/>
    </row>
    <row r="38" spans="1:12" ht="20.100000000000001" customHeight="1" x14ac:dyDescent="0.15">
      <c r="A38" s="48"/>
      <c r="B38" s="48"/>
      <c r="C38" s="1"/>
      <c r="D38" s="14" t="s">
        <v>42</v>
      </c>
      <c r="E38" s="16"/>
      <c r="F38" s="120"/>
      <c r="G38" s="120"/>
      <c r="I38" s="5" t="b">
        <f>IF(C38="〇",TRUE,FALSE)</f>
        <v>0</v>
      </c>
    </row>
    <row r="39" spans="1:12" ht="20.100000000000001" customHeight="1" x14ac:dyDescent="0.15">
      <c r="A39" s="48"/>
      <c r="B39" s="48"/>
      <c r="C39" s="1"/>
      <c r="D39" s="15" t="s">
        <v>47</v>
      </c>
      <c r="E39" s="15"/>
      <c r="F39" s="120"/>
      <c r="G39" s="120"/>
      <c r="I39" s="5" t="b">
        <f>IF(C39="〇",TRUE,FALSE)</f>
        <v>0</v>
      </c>
    </row>
    <row r="40" spans="1:12" s="6" customFormat="1" ht="20.100000000000001" customHeight="1" x14ac:dyDescent="0.15">
      <c r="A40" s="49"/>
      <c r="B40" s="49"/>
      <c r="C40" s="14" t="s">
        <v>43</v>
      </c>
      <c r="D40" s="15"/>
      <c r="E40" s="15"/>
      <c r="F40" s="120"/>
      <c r="G40" s="120"/>
    </row>
    <row r="41" spans="1:12" s="6" customFormat="1" ht="20.100000000000001" customHeight="1" x14ac:dyDescent="0.15">
      <c r="A41" s="49"/>
      <c r="B41" s="49"/>
      <c r="C41" s="1"/>
      <c r="D41" s="14" t="s">
        <v>44</v>
      </c>
      <c r="E41" s="15"/>
      <c r="F41" s="120"/>
      <c r="G41" s="120"/>
      <c r="I41" s="5" t="b">
        <f>IF(C41="〇",TRUE,FALSE)</f>
        <v>0</v>
      </c>
    </row>
    <row r="42" spans="1:12" s="6" customFormat="1" ht="20.100000000000001" customHeight="1" x14ac:dyDescent="0.15">
      <c r="A42" s="49"/>
      <c r="B42" s="49"/>
      <c r="C42" s="1"/>
      <c r="D42" s="15" t="s">
        <v>45</v>
      </c>
      <c r="E42" s="15"/>
      <c r="F42" s="120"/>
      <c r="G42" s="120"/>
      <c r="I42" s="5" t="b">
        <f>IF(C42="〇",TRUE,FALSE)</f>
        <v>0</v>
      </c>
    </row>
    <row r="43" spans="1:12" s="6" customFormat="1" ht="20.100000000000001" customHeight="1" x14ac:dyDescent="0.15">
      <c r="A43" s="49"/>
      <c r="B43" s="51"/>
      <c r="C43" s="78"/>
      <c r="D43" s="35"/>
      <c r="E43" s="47"/>
      <c r="F43" s="120"/>
      <c r="G43" s="120"/>
      <c r="I43" s="5"/>
    </row>
    <row r="44" spans="1:12" s="6" customFormat="1" ht="20.100000000000001" customHeight="1" x14ac:dyDescent="0.15">
      <c r="A44" s="50"/>
      <c r="B44" s="52"/>
      <c r="C44" s="46"/>
      <c r="D44" s="53"/>
      <c r="E44" s="54"/>
      <c r="F44" s="120"/>
      <c r="G44" s="120"/>
      <c r="I44" s="5"/>
    </row>
    <row r="45" spans="1:12" ht="20.100000000000001" customHeight="1" x14ac:dyDescent="0.15">
      <c r="A45" s="37" t="s">
        <v>11</v>
      </c>
      <c r="B45" s="24" t="str">
        <f>IF(I45=TRUE,"〇","×")</f>
        <v>×</v>
      </c>
      <c r="C45" s="28" t="s">
        <v>72</v>
      </c>
      <c r="D45" s="35"/>
      <c r="E45" s="55"/>
      <c r="F45" s="96" t="s">
        <v>89</v>
      </c>
      <c r="G45" s="97"/>
      <c r="I45" s="8" t="b">
        <f>OR(I46,I47,I49,I51)</f>
        <v>0</v>
      </c>
    </row>
    <row r="46" spans="1:12" s="6" customFormat="1" ht="20.100000000000001" customHeight="1" x14ac:dyDescent="0.15">
      <c r="A46" s="49"/>
      <c r="B46" s="49"/>
      <c r="C46" s="2"/>
      <c r="D46" s="28" t="s">
        <v>49</v>
      </c>
      <c r="E46" s="47"/>
      <c r="F46" s="98"/>
      <c r="G46" s="99"/>
      <c r="I46" s="5" t="b">
        <f>IF(C46="〇",TRUE,FALSE)</f>
        <v>0</v>
      </c>
    </row>
    <row r="47" spans="1:12" s="6" customFormat="1" ht="20.100000000000001" customHeight="1" x14ac:dyDescent="0.15">
      <c r="A47" s="49"/>
      <c r="B47" s="49"/>
      <c r="C47" s="2"/>
      <c r="D47" s="28" t="s">
        <v>52</v>
      </c>
      <c r="E47" s="47"/>
      <c r="F47" s="98"/>
      <c r="G47" s="99"/>
      <c r="I47" s="5" t="b">
        <f>IF(C47="〇",TRUE,FALSE)</f>
        <v>0</v>
      </c>
    </row>
    <row r="48" spans="1:12" s="6" customFormat="1" ht="20.100000000000001" customHeight="1" x14ac:dyDescent="0.15">
      <c r="A48" s="49"/>
      <c r="B48" s="49"/>
      <c r="C48" s="56"/>
      <c r="D48" s="58" t="s">
        <v>50</v>
      </c>
      <c r="E48" s="57"/>
      <c r="F48" s="98"/>
      <c r="G48" s="99"/>
      <c r="I48" s="5"/>
    </row>
    <row r="49" spans="1:9" s="6" customFormat="1" ht="20.100000000000001" customHeight="1" x14ac:dyDescent="0.15">
      <c r="A49" s="49"/>
      <c r="B49" s="49"/>
      <c r="C49" s="2"/>
      <c r="D49" s="35" t="s">
        <v>87</v>
      </c>
      <c r="E49" s="47"/>
      <c r="F49" s="98"/>
      <c r="G49" s="99"/>
      <c r="I49" s="5" t="b">
        <f>IF(C49="〇",TRUE,FALSE)</f>
        <v>0</v>
      </c>
    </row>
    <row r="50" spans="1:9" s="6" customFormat="1" ht="20.100000000000001" customHeight="1" x14ac:dyDescent="0.15">
      <c r="A50" s="49"/>
      <c r="B50" s="49"/>
      <c r="C50" s="56"/>
      <c r="D50" s="32" t="s">
        <v>88</v>
      </c>
      <c r="E50" s="57"/>
      <c r="F50" s="98"/>
      <c r="G50" s="99"/>
      <c r="I50" s="5"/>
    </row>
    <row r="51" spans="1:9" s="6" customFormat="1" ht="20.100000000000001" customHeight="1" x14ac:dyDescent="0.15">
      <c r="A51" s="50"/>
      <c r="B51" s="50"/>
      <c r="C51" s="1"/>
      <c r="D51" s="15" t="s">
        <v>51</v>
      </c>
      <c r="E51" s="16"/>
      <c r="F51" s="100"/>
      <c r="G51" s="101"/>
      <c r="I51" s="5" t="b">
        <f>IF(C51="〇",TRUE,FALSE)</f>
        <v>0</v>
      </c>
    </row>
    <row r="52" spans="1:9" s="6" customFormat="1" ht="20.100000000000001" customHeight="1" x14ac:dyDescent="0.15">
      <c r="A52" s="93"/>
      <c r="B52" s="93"/>
      <c r="C52" s="94"/>
      <c r="F52" s="95"/>
      <c r="G52" s="95"/>
      <c r="I52" s="5"/>
    </row>
    <row r="53" spans="1:9" ht="20.100000000000001" customHeight="1" x14ac:dyDescent="0.15">
      <c r="A53" s="8" t="s">
        <v>16</v>
      </c>
    </row>
    <row r="54" spans="1:9" ht="20.100000000000001" customHeight="1" x14ac:dyDescent="0.15">
      <c r="A54" s="110" t="s">
        <v>0</v>
      </c>
      <c r="B54" s="110"/>
      <c r="C54" s="110" t="s">
        <v>1</v>
      </c>
      <c r="D54" s="111"/>
      <c r="E54" s="11"/>
      <c r="F54" s="110" t="s">
        <v>2</v>
      </c>
      <c r="G54" s="110"/>
    </row>
    <row r="55" spans="1:9" ht="20.100000000000001" customHeight="1" x14ac:dyDescent="0.15">
      <c r="A55" s="23" t="s">
        <v>4</v>
      </c>
      <c r="B55" s="2"/>
      <c r="C55" s="59" t="s">
        <v>81</v>
      </c>
      <c r="D55" s="60"/>
      <c r="E55" s="61"/>
      <c r="F55" s="96" t="s">
        <v>84</v>
      </c>
      <c r="G55" s="97"/>
      <c r="I55" s="8" t="b">
        <f>IF(B55="〇",TRUE,FALSE)</f>
        <v>0</v>
      </c>
    </row>
    <row r="56" spans="1:9" ht="20.100000000000001" customHeight="1" x14ac:dyDescent="0.15">
      <c r="A56" s="63"/>
      <c r="B56" s="80"/>
      <c r="C56" s="113" t="s">
        <v>80</v>
      </c>
      <c r="D56" s="114"/>
      <c r="E56" s="115"/>
      <c r="F56" s="100"/>
      <c r="G56" s="101"/>
    </row>
    <row r="57" spans="1:9" ht="20.100000000000001" customHeight="1" x14ac:dyDescent="0.15">
      <c r="A57" s="62" t="s">
        <v>3</v>
      </c>
      <c r="B57" s="4"/>
      <c r="C57" s="64" t="s">
        <v>56</v>
      </c>
      <c r="D57" s="65"/>
      <c r="E57" s="66"/>
      <c r="F57" s="98" t="s">
        <v>73</v>
      </c>
      <c r="G57" s="99"/>
      <c r="I57" s="8" t="b">
        <f>IF(B57="〇",TRUE,FALSE)</f>
        <v>0</v>
      </c>
    </row>
    <row r="58" spans="1:9" ht="20.100000000000001" customHeight="1" x14ac:dyDescent="0.15">
      <c r="A58" s="62"/>
      <c r="B58" s="79"/>
      <c r="C58" s="67" t="s">
        <v>74</v>
      </c>
      <c r="D58" s="65"/>
      <c r="E58" s="66"/>
      <c r="F58" s="98"/>
      <c r="G58" s="99"/>
      <c r="I58" s="8"/>
    </row>
    <row r="59" spans="1:9" ht="20.100000000000001" customHeight="1" x14ac:dyDescent="0.15">
      <c r="A59" s="63"/>
      <c r="B59" s="80"/>
      <c r="C59" s="68" t="s">
        <v>75</v>
      </c>
      <c r="D59" s="69"/>
      <c r="E59" s="57"/>
      <c r="F59" s="100"/>
      <c r="G59" s="101"/>
    </row>
    <row r="61" spans="1:9" ht="20.100000000000001" customHeight="1" x14ac:dyDescent="0.15">
      <c r="A61" s="8" t="s">
        <v>17</v>
      </c>
    </row>
    <row r="62" spans="1:9" ht="20.100000000000001" customHeight="1" x14ac:dyDescent="0.15">
      <c r="A62" s="110" t="s">
        <v>0</v>
      </c>
      <c r="B62" s="110"/>
      <c r="C62" s="110" t="s">
        <v>1</v>
      </c>
      <c r="D62" s="111"/>
      <c r="E62" s="10"/>
      <c r="F62" s="111" t="s">
        <v>2</v>
      </c>
      <c r="G62" s="112"/>
    </row>
    <row r="63" spans="1:9" ht="20.100000000000001" customHeight="1" x14ac:dyDescent="0.15">
      <c r="A63" s="23" t="s">
        <v>5</v>
      </c>
      <c r="B63" s="2"/>
      <c r="C63" s="59" t="s">
        <v>53</v>
      </c>
      <c r="D63" s="60"/>
      <c r="E63" s="61"/>
      <c r="F63" s="96" t="s">
        <v>85</v>
      </c>
      <c r="G63" s="97"/>
      <c r="I63" s="8" t="b">
        <f>IF(B63="〇",TRUE,FALSE)</f>
        <v>0</v>
      </c>
    </row>
    <row r="64" spans="1:9" ht="20.100000000000001" customHeight="1" x14ac:dyDescent="0.15">
      <c r="A64" s="62"/>
      <c r="B64" s="79"/>
      <c r="C64" s="70" t="s">
        <v>57</v>
      </c>
      <c r="D64" s="71"/>
      <c r="E64" s="65"/>
      <c r="F64" s="98"/>
      <c r="G64" s="99"/>
    </row>
    <row r="65" spans="1:9" ht="20.100000000000001" customHeight="1" x14ac:dyDescent="0.15">
      <c r="A65" s="63"/>
      <c r="B65" s="80"/>
      <c r="C65" s="68"/>
      <c r="D65" s="69"/>
      <c r="E65" s="69"/>
      <c r="F65" s="100"/>
      <c r="G65" s="101"/>
    </row>
    <row r="66" spans="1:9" ht="20.100000000000001" customHeight="1" x14ac:dyDescent="0.15">
      <c r="A66" s="23" t="s">
        <v>12</v>
      </c>
      <c r="B66" s="2"/>
      <c r="C66" s="28" t="s">
        <v>58</v>
      </c>
      <c r="D66" s="35"/>
      <c r="E66" s="47"/>
      <c r="F66" s="106" t="s">
        <v>86</v>
      </c>
      <c r="G66" s="107"/>
      <c r="I66" s="8" t="b">
        <f>IF(B66="〇",TRUE,FALSE)</f>
        <v>0</v>
      </c>
    </row>
    <row r="67" spans="1:9" ht="20.100000000000001" customHeight="1" x14ac:dyDescent="0.15">
      <c r="A67" s="72"/>
      <c r="B67" s="72"/>
      <c r="C67" s="68" t="s">
        <v>59</v>
      </c>
      <c r="D67" s="73"/>
      <c r="E67" s="74"/>
      <c r="F67" s="108"/>
      <c r="G67" s="109"/>
    </row>
    <row r="68" spans="1:9" ht="20.100000000000001" customHeight="1" x14ac:dyDescent="0.15">
      <c r="G68" s="75"/>
    </row>
    <row r="69" spans="1:9" ht="20.100000000000001" customHeight="1" x14ac:dyDescent="0.15">
      <c r="A69" s="8" t="s">
        <v>18</v>
      </c>
    </row>
    <row r="70" spans="1:9" ht="20.100000000000001" customHeight="1" x14ac:dyDescent="0.15">
      <c r="A70" s="110" t="s">
        <v>0</v>
      </c>
      <c r="B70" s="110"/>
      <c r="C70" s="110" t="s">
        <v>1</v>
      </c>
      <c r="D70" s="111"/>
      <c r="E70" s="76"/>
      <c r="F70" s="116" t="s">
        <v>2</v>
      </c>
      <c r="G70" s="117"/>
    </row>
    <row r="71" spans="1:9" ht="20.100000000000001" customHeight="1" x14ac:dyDescent="0.15">
      <c r="A71" s="23" t="s">
        <v>13</v>
      </c>
      <c r="B71" s="2"/>
      <c r="C71" s="59" t="s">
        <v>53</v>
      </c>
      <c r="D71" s="60"/>
      <c r="E71" s="61"/>
      <c r="F71" s="96" t="s">
        <v>85</v>
      </c>
      <c r="G71" s="97"/>
      <c r="I71" s="8" t="b">
        <f>IF(B71="〇",TRUE,FALSE)</f>
        <v>0</v>
      </c>
    </row>
    <row r="72" spans="1:9" ht="20.100000000000001" customHeight="1" x14ac:dyDescent="0.15">
      <c r="A72" s="62"/>
      <c r="B72" s="79"/>
      <c r="C72" s="70" t="s">
        <v>57</v>
      </c>
      <c r="D72" s="71"/>
      <c r="E72" s="65"/>
      <c r="F72" s="98"/>
      <c r="G72" s="99"/>
    </row>
    <row r="73" spans="1:9" ht="20.100000000000001" customHeight="1" x14ac:dyDescent="0.15">
      <c r="A73" s="63"/>
      <c r="B73" s="80"/>
      <c r="C73" s="68"/>
      <c r="D73" s="69"/>
      <c r="E73" s="69"/>
      <c r="F73" s="100"/>
      <c r="G73" s="101"/>
    </row>
    <row r="75" spans="1:9" ht="20.100000000000001" customHeight="1" x14ac:dyDescent="0.15">
      <c r="A75" s="8" t="s">
        <v>19</v>
      </c>
    </row>
    <row r="76" spans="1:9" ht="20.100000000000001" customHeight="1" x14ac:dyDescent="0.15">
      <c r="A76" s="110" t="s">
        <v>0</v>
      </c>
      <c r="B76" s="110"/>
      <c r="C76" s="110" t="s">
        <v>1</v>
      </c>
      <c r="D76" s="111"/>
      <c r="E76" s="10"/>
      <c r="F76" s="111" t="s">
        <v>2</v>
      </c>
      <c r="G76" s="112"/>
    </row>
    <row r="77" spans="1:9" ht="20.100000000000001" customHeight="1" x14ac:dyDescent="0.15">
      <c r="A77" s="23" t="s">
        <v>14</v>
      </c>
      <c r="B77" s="2"/>
      <c r="C77" s="59" t="s">
        <v>53</v>
      </c>
      <c r="D77" s="60"/>
      <c r="E77" s="61"/>
      <c r="F77" s="96" t="s">
        <v>85</v>
      </c>
      <c r="G77" s="97"/>
      <c r="I77" s="8" t="b">
        <f>IF(B77="〇",TRUE,FALSE)</f>
        <v>0</v>
      </c>
    </row>
    <row r="78" spans="1:9" ht="20.100000000000001" customHeight="1" x14ac:dyDescent="0.15">
      <c r="A78" s="62"/>
      <c r="B78" s="79"/>
      <c r="C78" s="70" t="s">
        <v>57</v>
      </c>
      <c r="D78" s="71"/>
      <c r="E78" s="65"/>
      <c r="F78" s="98"/>
      <c r="G78" s="99"/>
    </row>
    <row r="79" spans="1:9" ht="20.100000000000001" customHeight="1" x14ac:dyDescent="0.15">
      <c r="A79" s="63"/>
      <c r="B79" s="80"/>
      <c r="C79" s="68"/>
      <c r="D79" s="69"/>
      <c r="E79" s="69"/>
      <c r="F79" s="100"/>
      <c r="G79" s="101"/>
    </row>
    <row r="80" spans="1:9" ht="20.100000000000001" customHeight="1" x14ac:dyDescent="0.15">
      <c r="D80" s="75"/>
      <c r="E80" s="75"/>
      <c r="F80" s="75"/>
      <c r="G80" s="75"/>
    </row>
  </sheetData>
  <sheetProtection algorithmName="SHA-512" hashValue="slHPdaTPV9rwgdZoBBUi1xhE/iozjJd7sbrJZ35CwnU+3+c+Ip1myrhFcZsRheea/QABZs+MeywtHt7QGoiNaw==" saltValue="l1hoQuvHXhxuEq2c8RZ4xw==" spinCount="100000" sheet="1" objects="1" scenarios="1"/>
  <mergeCells count="36">
    <mergeCell ref="F77:G79"/>
    <mergeCell ref="F25:G30"/>
    <mergeCell ref="A6:B6"/>
    <mergeCell ref="C6:E6"/>
    <mergeCell ref="A1:G1"/>
    <mergeCell ref="F36:G44"/>
    <mergeCell ref="C24:E24"/>
    <mergeCell ref="C33:E35"/>
    <mergeCell ref="A24:B24"/>
    <mergeCell ref="F24:G24"/>
    <mergeCell ref="F32:G35"/>
    <mergeCell ref="A13:B13"/>
    <mergeCell ref="C13:D13"/>
    <mergeCell ref="F13:G13"/>
    <mergeCell ref="C14:D14"/>
    <mergeCell ref="F45:G51"/>
    <mergeCell ref="A76:B76"/>
    <mergeCell ref="C76:D76"/>
    <mergeCell ref="F76:G76"/>
    <mergeCell ref="A70:B70"/>
    <mergeCell ref="C70:D70"/>
    <mergeCell ref="F70:G70"/>
    <mergeCell ref="F71:G73"/>
    <mergeCell ref="F14:G19"/>
    <mergeCell ref="F20:G21"/>
    <mergeCell ref="F66:G67"/>
    <mergeCell ref="A62:B62"/>
    <mergeCell ref="C62:D62"/>
    <mergeCell ref="F62:G62"/>
    <mergeCell ref="F57:G59"/>
    <mergeCell ref="F55:G56"/>
    <mergeCell ref="C56:E56"/>
    <mergeCell ref="F63:G65"/>
    <mergeCell ref="A54:B54"/>
    <mergeCell ref="C54:D54"/>
    <mergeCell ref="F54:G54"/>
  </mergeCells>
  <phoneticPr fontId="1"/>
  <conditionalFormatting sqref="A7:G7 A9:G10 A55:G59 A71:G73 A77:G79">
    <cfRule type="expression" dxfId="10" priority="4">
      <formula>$B$8="〇"</formula>
    </cfRule>
  </conditionalFormatting>
  <conditionalFormatting sqref="A7:G8 A10:G10 A55:G59 A63:G67 A77:G79">
    <cfRule type="expression" dxfId="9" priority="3">
      <formula>$B$9="〇"</formula>
    </cfRule>
  </conditionalFormatting>
  <conditionalFormatting sqref="A7:G9 A55:G59 A63:G67 A71:G73">
    <cfRule type="expression" dxfId="8" priority="2">
      <formula>$B$10="〇"</formula>
    </cfRule>
  </conditionalFormatting>
  <conditionalFormatting sqref="A8:G10 A71:G73 A77:G79">
    <cfRule type="expression" dxfId="7" priority="5">
      <formula>$B$7="〇"</formula>
    </cfRule>
  </conditionalFormatting>
  <conditionalFormatting sqref="D30:D31">
    <cfRule type="expression" dxfId="6" priority="6">
      <formula>$D$30="※補助対象外となります。"</formula>
    </cfRule>
    <cfRule type="expression" dxfId="5" priority="7">
      <formula>$D$30="※理由書の提出が必要になります。"</formula>
    </cfRule>
    <cfRule type="expression" dxfId="4" priority="8">
      <formula>$D$30="※理由書の提出は不要です。"</formula>
    </cfRule>
  </conditionalFormatting>
  <conditionalFormatting sqref="G7">
    <cfRule type="expression" dxfId="3" priority="30">
      <formula>$G$7="書類は整っています。"</formula>
    </cfRule>
  </conditionalFormatting>
  <conditionalFormatting sqref="G8">
    <cfRule type="expression" dxfId="2" priority="29">
      <formula>$G$8="書類は整っています。"</formula>
    </cfRule>
  </conditionalFormatting>
  <conditionalFormatting sqref="G9">
    <cfRule type="expression" dxfId="1" priority="1">
      <formula>$G$9="書類は整っています。"</formula>
    </cfRule>
  </conditionalFormatting>
  <conditionalFormatting sqref="G10">
    <cfRule type="expression" dxfId="0" priority="27">
      <formula>$G$10="書類は整っています。"</formula>
    </cfRule>
  </conditionalFormatting>
  <dataValidations count="3">
    <dataValidation type="list" allowBlank="1" showInputMessage="1" showErrorMessage="1" sqref="B7:B10 B77 C18:C19 C16 B71 B57 B66 B63 C41:C42 B32 C38:C39 C51:C52 C49 B55 B25 C46 C47" xr:uid="{6E23D100-3B0D-4E93-BD1F-738A980E58DD}">
      <formula1>"〇,　,"</formula1>
    </dataValidation>
    <dataValidation imeMode="halfAlpha" allowBlank="1" showInputMessage="1" showErrorMessage="1" sqref="D27 D29:D31" xr:uid="{8F7CD390-C720-4BC6-874D-99E2568EA7AD}"/>
    <dataValidation type="custom" imeMode="halfAlpha" allowBlank="1" showInputMessage="1" showErrorMessage="1" error="補助事業完了日以降の日を入力してください。" sqref="D28" xr:uid="{027E943D-F3E8-431B-8BB0-A8693977F3B4}">
      <formula1>D28&gt;=D27</formula1>
    </dataValidation>
  </dataValidations>
  <printOptions horizontalCentered="1"/>
  <pageMargins left="0.59055118110236227" right="0.59055118110236227" top="0.59055118110236227" bottom="0.39370078740157483" header="0.31496062992125984" footer="0.31496062992125984"/>
  <pageSetup paperSize="9" scale="76" fitToHeight="0" orientation="portrait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実績チェックリスト</vt:lpstr>
      <vt:lpstr>実績チェックリスト!Print_Area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大柳 隆志（エネルギー環境課）</dc:creator>
  <cp:lastModifiedBy>福田 慎太郎</cp:lastModifiedBy>
  <cp:lastPrinted>2026-07-17T02:29:20Z</cp:lastPrinted>
  <dcterms:created xsi:type="dcterms:W3CDTF">2026-05-12T04:26:46Z</dcterms:created>
  <dcterms:modified xsi:type="dcterms:W3CDTF">2026-07-23T04:05:49Z</dcterms:modified>
</cp:coreProperties>
</file>